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9\kyoyu\(14) コンベンション\02-1  開催助成金\★交付要綱\R5.7.20施行（6月議会後）R6年度開催分交付要綱策定（大規模加算、国内企業ＣＶ追加ほか）\（修正版）CV様式\1.当初申請（様式１）\"/>
    </mc:Choice>
  </mc:AlternateContent>
  <xr:revisionPtr revIDLastSave="0" documentId="13_ncr:1_{C16D0FFF-E0E8-4D10-8341-C987526BC7FF}" xr6:coauthVersionLast="47" xr6:coauthVersionMax="47" xr10:uidLastSave="{00000000-0000-0000-0000-000000000000}"/>
  <bookViews>
    <workbookView xWindow="-120" yWindow="-120" windowWidth="20730" windowHeight="11760" xr2:uid="{9C03B244-26F9-44CE-B4B1-CE3ED29D438D}"/>
  </bookViews>
  <sheets>
    <sheet name="（様式第1-1号）アトラクション助成金計画書・収支予算書" sheetId="1" r:id="rId1"/>
    <sheet name="（様式第1-2号）シャトル便運行助成金計画書・収支予算書" sheetId="5" r:id="rId2"/>
    <sheet name="（様式第1-3号）エクスカーション助成金計画書・収支予算書" sheetId="9" r:id="rId3"/>
  </sheets>
  <definedNames>
    <definedName name="_xlnm.Print_Area" localSheetId="0">'（様式第1-1号）アトラクション助成金計画書・収支予算書'!$A$1:$H$38</definedName>
    <definedName name="_xlnm.Print_Area" localSheetId="1">'（様式第1-2号）シャトル便運行助成金計画書・収支予算書'!$A$1:$F$40</definedName>
    <definedName name="_xlnm.Print_Area" localSheetId="2">'（様式第1-3号）エクスカーション助成金計画書・収支予算書'!$A$1:$J$40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9" l="1"/>
  <c r="C24" i="1"/>
  <c r="C37" i="9"/>
  <c r="C25" i="9"/>
  <c r="C37" i="5"/>
  <c r="C8" i="5" s="1"/>
  <c r="C28" i="5"/>
  <c r="C9" i="9"/>
  <c r="C9" i="5"/>
  <c r="N37" i="9"/>
  <c r="N25" i="9"/>
  <c r="J37" i="5"/>
  <c r="J28" i="5"/>
  <c r="C9" i="1"/>
  <c r="L35" i="1"/>
  <c r="L24" i="1"/>
  <c r="C35" i="1"/>
  <c r="C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kankou</author>
  </authors>
  <commentList>
    <comment ref="C8" authorId="0" shapeId="0" xr:uid="{6DDF01A4-BD5E-452B-A455-BEB66AEF6B48}">
      <text>
        <r>
          <rPr>
            <b/>
            <sz val="9"/>
            <color indexed="81"/>
            <rFont val="MS P ゴシック"/>
            <family val="3"/>
            <charset val="128"/>
          </rPr>
          <t>自動入力。
コンベンション開催収支予算書の「アトラクション費」に記入。</t>
        </r>
      </text>
    </comment>
    <comment ref="C9" authorId="0" shapeId="0" xr:uid="{A7035A56-9A40-48F2-B700-A2A7A36DB098}">
      <text>
        <r>
          <rPr>
            <b/>
            <sz val="9"/>
            <color indexed="81"/>
            <rFont val="MS P ゴシック"/>
            <family val="3"/>
            <charset val="128"/>
          </rPr>
          <t>自動入力。
希望助成金内訳書のアトラクション助成金に記入。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8" authorId="0" shapeId="0" xr:uid="{C9B7DE9D-88F5-40A6-95D9-A19ECE7549DB}">
      <text>
        <r>
          <rPr>
            <b/>
            <sz val="9"/>
            <color indexed="81"/>
            <rFont val="MS P ゴシック"/>
            <family val="3"/>
            <charset val="128"/>
          </rPr>
          <t>費目は追加・変更可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24" authorId="0" shapeId="0" xr:uid="{D1F1E745-6FB6-4928-BBF9-27C6492F7436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B27" authorId="0" shapeId="0" xr:uid="{92484E15-9F80-4221-A1E4-FE23EB9F3715}">
      <text>
        <r>
          <rPr>
            <b/>
            <sz val="9"/>
            <color indexed="81"/>
            <rFont val="MS P ゴシック"/>
            <family val="3"/>
            <charset val="128"/>
          </rPr>
          <t>費目は追加・変更可</t>
        </r>
      </text>
    </comment>
    <comment ref="C35" authorId="0" shapeId="0" xr:uid="{3A3B3E59-2710-4EA4-AD77-B9AB1A969498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kankou</author>
  </authors>
  <commentList>
    <comment ref="C8" authorId="0" shapeId="0" xr:uid="{6E5BBD3C-6708-4B22-A9E0-B84F284A8010}">
      <text>
        <r>
          <rPr>
            <b/>
            <sz val="9"/>
            <color indexed="81"/>
            <rFont val="MS P ゴシック"/>
            <family val="3"/>
            <charset val="128"/>
          </rPr>
          <t>自動入力。
コンベンション開催収支予算書の「運送・輸送費」に記入。</t>
        </r>
      </text>
    </comment>
    <comment ref="C9" authorId="0" shapeId="0" xr:uid="{B450D717-62E1-4AEC-BD24-5602BD4A9C71}">
      <text>
        <r>
          <rPr>
            <b/>
            <sz val="9"/>
            <color indexed="81"/>
            <rFont val="MS P ゴシック"/>
            <family val="3"/>
            <charset val="128"/>
          </rPr>
          <t>自動入力。
希望助成金内訳書の「シャトル便運行助成金」に記入。</t>
        </r>
      </text>
    </comment>
    <comment ref="A22" authorId="0" shapeId="0" xr:uid="{8B7360BE-26A8-4A66-AD58-77DAFA148809}">
      <text>
        <r>
          <rPr>
            <b/>
            <sz val="10"/>
            <color indexed="81"/>
            <rFont val="MS P ゴシック"/>
            <family val="3"/>
            <charset val="128"/>
          </rPr>
          <t>費目は追加・変更可</t>
        </r>
      </text>
    </comment>
    <comment ref="C28" authorId="0" shapeId="0" xr:uid="{6A0D3830-DD47-41F3-9344-BC0D9A0E2069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31" authorId="0" shapeId="0" xr:uid="{F15029CD-9E81-4233-9AC9-1C4B5E2CEAFD}">
      <text>
        <r>
          <rPr>
            <b/>
            <sz val="10"/>
            <color indexed="81"/>
            <rFont val="MS P ゴシック"/>
            <family val="3"/>
            <charset val="128"/>
          </rPr>
          <t>費目は追加・変更可</t>
        </r>
      </text>
    </comment>
    <comment ref="C37" authorId="0" shapeId="0" xr:uid="{8A4E3BBC-EB36-4537-95FD-913C581EBFDC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kankou</author>
  </authors>
  <commentList>
    <comment ref="C8" authorId="0" shapeId="0" xr:uid="{83735924-02B5-4028-9BAD-257682C10A24}">
      <text>
        <r>
          <rPr>
            <b/>
            <sz val="9"/>
            <color indexed="81"/>
            <rFont val="MS P ゴシック"/>
            <family val="3"/>
            <charset val="128"/>
          </rPr>
          <t>自動入力。
コンベンション開催収支予算書の「エクスカーション費」に記入。</t>
        </r>
      </text>
    </comment>
    <comment ref="C9" authorId="0" shapeId="0" xr:uid="{EEF8D31D-BBAD-4933-81DA-92CEDCA6EC70}">
      <text>
        <r>
          <rPr>
            <b/>
            <sz val="9"/>
            <color indexed="81"/>
            <rFont val="MS P ゴシック"/>
            <family val="3"/>
            <charset val="128"/>
          </rPr>
          <t>自動入力。
希望助成金内訳書の「エクスカーション助成金」に記入。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25" authorId="0" shapeId="0" xr:uid="{993A2F25-E8F1-477B-938B-787854FF966F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C37" authorId="0" shapeId="0" xr:uid="{FDCE6394-9A06-4197-A5F0-70A0FB386A05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<sst xmlns="http://schemas.openxmlformats.org/spreadsheetml/2006/main" count="255" uniqueCount="90">
  <si>
    <t>様式第1-1号</t>
    <rPh sb="0" eb="2">
      <t>ヨウシキ</t>
    </rPh>
    <rPh sb="2" eb="3">
      <t>ダイ</t>
    </rPh>
    <rPh sb="6" eb="7">
      <t>ゴウ</t>
    </rPh>
    <phoneticPr fontId="2"/>
  </si>
  <si>
    <t>アトラクション助成金計画書</t>
    <rPh sb="7" eb="13">
      <t>ジョセイキンケイカクショ</t>
    </rPh>
    <phoneticPr fontId="2"/>
  </si>
  <si>
    <t>アトラクション開催日</t>
    <rPh sb="7" eb="10">
      <t>カイサイビ</t>
    </rPh>
    <phoneticPr fontId="2"/>
  </si>
  <si>
    <t>アトラクションの内容</t>
    <rPh sb="8" eb="10">
      <t>ナイヨウ</t>
    </rPh>
    <phoneticPr fontId="2"/>
  </si>
  <si>
    <t>アトラクション予算額</t>
    <rPh sb="7" eb="10">
      <t>ヨサンガク</t>
    </rPh>
    <phoneticPr fontId="2"/>
  </si>
  <si>
    <t>アトラクション助成金申請額</t>
    <rPh sb="7" eb="10">
      <t>ジョセイキン</t>
    </rPh>
    <rPh sb="10" eb="13">
      <t>シンセイガク</t>
    </rPh>
    <phoneticPr fontId="2"/>
  </si>
  <si>
    <t>添付書類</t>
    <rPh sb="0" eb="4">
      <t>テンプショルイ</t>
    </rPh>
    <phoneticPr fontId="2"/>
  </si>
  <si>
    <t>令和　　年　　月　　日　（　）</t>
    <rPh sb="0" eb="2">
      <t>レイワ</t>
    </rPh>
    <rPh sb="4" eb="5">
      <t>ネン</t>
    </rPh>
    <rPh sb="7" eb="8">
      <t>ツキ</t>
    </rPh>
    <rPh sb="10" eb="11">
      <t>ヒ</t>
    </rPh>
    <phoneticPr fontId="2"/>
  </si>
  <si>
    <t>アトラクション会場
及び予定観客数</t>
    <rPh sb="7" eb="9">
      <t>カイジョウ</t>
    </rPh>
    <rPh sb="10" eb="11">
      <t>オヨ</t>
    </rPh>
    <rPh sb="12" eb="17">
      <t>ヨテイカンキャクスウ</t>
    </rPh>
    <phoneticPr fontId="2"/>
  </si>
  <si>
    <t>　会場：
観客数：　　　　人</t>
    <rPh sb="1" eb="3">
      <t>カイジョウ</t>
    </rPh>
    <rPh sb="5" eb="8">
      <t>カンキャクスウ</t>
    </rPh>
    <rPh sb="13" eb="14">
      <t>ニン</t>
    </rPh>
    <phoneticPr fontId="2"/>
  </si>
  <si>
    <t>円</t>
    <rPh sb="0" eb="1">
      <t>エン</t>
    </rPh>
    <phoneticPr fontId="2"/>
  </si>
  <si>
    <t>アトラクション収支予算書（様式第1-1号添付）</t>
    <rPh sb="7" eb="12">
      <t>シュウシヨサンショ</t>
    </rPh>
    <rPh sb="13" eb="16">
      <t>ヨウシキダイ</t>
    </rPh>
    <rPh sb="19" eb="20">
      <t>ゴウ</t>
    </rPh>
    <rPh sb="20" eb="22">
      <t>テンプ</t>
    </rPh>
    <phoneticPr fontId="2"/>
  </si>
  <si>
    <t>勝山左義長ばやし</t>
    <rPh sb="0" eb="2">
      <t>カツヤマ</t>
    </rPh>
    <rPh sb="2" eb="5">
      <t>サギチョウ</t>
    </rPh>
    <phoneticPr fontId="2"/>
  </si>
  <si>
    <t>様式第1-1号添付</t>
    <rPh sb="0" eb="3">
      <t>ヨウシキダイ</t>
    </rPh>
    <rPh sb="6" eb="7">
      <t>ゴウ</t>
    </rPh>
    <rPh sb="7" eb="9">
      <t>テンプ</t>
    </rPh>
    <phoneticPr fontId="2"/>
  </si>
  <si>
    <t>アトラクション収支予算書</t>
    <rPh sb="7" eb="12">
      <t>シュウシヨサンショ</t>
    </rPh>
    <phoneticPr fontId="2"/>
  </si>
  <si>
    <t>（収入の部）</t>
    <rPh sb="1" eb="3">
      <t>シュウニュウ</t>
    </rPh>
    <rPh sb="4" eb="5">
      <t>ブ</t>
    </rPh>
    <phoneticPr fontId="2"/>
  </si>
  <si>
    <t>費目</t>
    <rPh sb="0" eb="2">
      <t>ヒモク</t>
    </rPh>
    <phoneticPr fontId="2"/>
  </si>
  <si>
    <t>金額</t>
    <rPh sb="0" eb="2">
      <t>キンガク</t>
    </rPh>
    <phoneticPr fontId="2"/>
  </si>
  <si>
    <t>説明（算出基礎等）</t>
    <rPh sb="0" eb="2">
      <t>セツメイ</t>
    </rPh>
    <rPh sb="3" eb="7">
      <t>サンシュツキソ</t>
    </rPh>
    <rPh sb="7" eb="8">
      <t>ナド</t>
    </rPh>
    <phoneticPr fontId="2"/>
  </si>
  <si>
    <t>アトラクション助成金</t>
    <rPh sb="7" eb="10">
      <t>ジョセイキン</t>
    </rPh>
    <phoneticPr fontId="2"/>
  </si>
  <si>
    <t>主催者負担</t>
    <rPh sb="0" eb="5">
      <t>シュサイシャフタン</t>
    </rPh>
    <phoneticPr fontId="2"/>
  </si>
  <si>
    <t>その他</t>
    <rPh sb="2" eb="3">
      <t>タ</t>
    </rPh>
    <phoneticPr fontId="2"/>
  </si>
  <si>
    <t>公益社団法人　福井県観光連盟</t>
    <rPh sb="0" eb="6">
      <t>コウエキシャダンホウジン</t>
    </rPh>
    <rPh sb="7" eb="14">
      <t>フクイケンカンコウレンメイ</t>
    </rPh>
    <phoneticPr fontId="2"/>
  </si>
  <si>
    <t>合計</t>
    <rPh sb="0" eb="2">
      <t>ゴウケイ</t>
    </rPh>
    <phoneticPr fontId="2"/>
  </si>
  <si>
    <t>単位：円</t>
    <rPh sb="0" eb="2">
      <t>タンイ</t>
    </rPh>
    <rPh sb="3" eb="4">
      <t>エン</t>
    </rPh>
    <phoneticPr fontId="2"/>
  </si>
  <si>
    <t>（支出の部）</t>
    <rPh sb="1" eb="3">
      <t>シシュツ</t>
    </rPh>
    <rPh sb="4" eb="5">
      <t>ブ</t>
    </rPh>
    <phoneticPr fontId="2"/>
  </si>
  <si>
    <t>出演者謝礼</t>
    <rPh sb="0" eb="5">
      <t>シュツエンシャシャレイ</t>
    </rPh>
    <phoneticPr fontId="2"/>
  </si>
  <si>
    <t>出演者交通費</t>
    <rPh sb="0" eb="6">
      <t>シュツエンシャコウツウヒ</t>
    </rPh>
    <phoneticPr fontId="2"/>
  </si>
  <si>
    <t>出演者弁当代</t>
    <rPh sb="0" eb="5">
      <t>シュツエン</t>
    </rPh>
    <rPh sb="5" eb="6">
      <t>ダイ</t>
    </rPh>
    <phoneticPr fontId="2"/>
  </si>
  <si>
    <t>消耗品</t>
    <rPh sb="0" eb="3">
      <t>ショウモウヒン</t>
    </rPh>
    <phoneticPr fontId="2"/>
  </si>
  <si>
    <t>賃借料</t>
    <rPh sb="0" eb="3">
      <t>チンシャクリョウ</t>
    </rPh>
    <phoneticPr fontId="2"/>
  </si>
  <si>
    <t>勝山左義長ばやし保存会</t>
    <rPh sb="0" eb="5">
      <t>カツヤマサギチョウ</t>
    </rPh>
    <rPh sb="8" eb="11">
      <t>ホゾンカイ</t>
    </rPh>
    <phoneticPr fontId="2"/>
  </si>
  <si>
    <t>2,000円×10人</t>
    <rPh sb="5" eb="6">
      <t>エン</t>
    </rPh>
    <rPh sb="9" eb="10">
      <t>ニン</t>
    </rPh>
    <phoneticPr fontId="2"/>
  </si>
  <si>
    <t>演者用楽屋使用料</t>
    <rPh sb="0" eb="3">
      <t>エンジャヨウ</t>
    </rPh>
    <rPh sb="3" eb="5">
      <t>ガクヤ</t>
    </rPh>
    <rPh sb="5" eb="8">
      <t>シヨウリョウ</t>
    </rPh>
    <phoneticPr fontId="2"/>
  </si>
  <si>
    <t>様式第1-2号</t>
    <rPh sb="0" eb="3">
      <t>ヨウシキダイ</t>
    </rPh>
    <rPh sb="6" eb="7">
      <t>ゴウ</t>
    </rPh>
    <phoneticPr fontId="2"/>
  </si>
  <si>
    <t>シャトル便運行助成金計画書</t>
    <rPh sb="4" eb="5">
      <t>ビン</t>
    </rPh>
    <rPh sb="5" eb="10">
      <t>ウンコウジョセイキン</t>
    </rPh>
    <rPh sb="10" eb="13">
      <t>ケイカクショ</t>
    </rPh>
    <phoneticPr fontId="2"/>
  </si>
  <si>
    <t>シャトル便運行日</t>
    <rPh sb="4" eb="7">
      <t>ビンウンコウ</t>
    </rPh>
    <rPh sb="7" eb="8">
      <t>ヒ</t>
    </rPh>
    <phoneticPr fontId="2"/>
  </si>
  <si>
    <t>シャトル便運行区間</t>
    <rPh sb="4" eb="7">
      <t>ビンウンコウ</t>
    </rPh>
    <rPh sb="7" eb="9">
      <t>クカン</t>
    </rPh>
    <phoneticPr fontId="2"/>
  </si>
  <si>
    <t>輸送予定人数</t>
    <rPh sb="0" eb="6">
      <t>ユソウヨテイニンズウ</t>
    </rPh>
    <phoneticPr fontId="2"/>
  </si>
  <si>
    <t>シャトル便運行予算額</t>
    <rPh sb="4" eb="5">
      <t>ビン</t>
    </rPh>
    <rPh sb="5" eb="10">
      <t>ウンコウヨサンガク</t>
    </rPh>
    <phoneticPr fontId="2"/>
  </si>
  <si>
    <t>シャトル便運行助成金申請額</t>
    <rPh sb="4" eb="7">
      <t>ビンウンコウ</t>
    </rPh>
    <rPh sb="7" eb="10">
      <t>ジョセイキン</t>
    </rPh>
    <rPh sb="10" eb="13">
      <t>シンセイガク</t>
    </rPh>
    <phoneticPr fontId="2"/>
  </si>
  <si>
    <t>添付書類</t>
    <rPh sb="0" eb="2">
      <t>テンプ</t>
    </rPh>
    <rPh sb="2" eb="4">
      <t>ショルイ</t>
    </rPh>
    <phoneticPr fontId="2"/>
  </si>
  <si>
    <t>1　シャトル便運行収支予算書（様式第1-2号添付）</t>
    <rPh sb="6" eb="7">
      <t>ビン</t>
    </rPh>
    <rPh sb="7" eb="9">
      <t>ウンコウ</t>
    </rPh>
    <rPh sb="9" eb="11">
      <t>シュウシ</t>
    </rPh>
    <rPh sb="11" eb="14">
      <t>ヨサンショ</t>
    </rPh>
    <rPh sb="15" eb="18">
      <t>ヨウシキダイ</t>
    </rPh>
    <rPh sb="21" eb="22">
      <t>ゴウ</t>
    </rPh>
    <rPh sb="22" eb="24">
      <t>テンプ</t>
    </rPh>
    <phoneticPr fontId="2"/>
  </si>
  <si>
    <t>2　シャトル便運行計画書
（見積書の写しなど、運行日時や区間が確認できるもの）</t>
    <rPh sb="6" eb="7">
      <t>ビン</t>
    </rPh>
    <rPh sb="7" eb="9">
      <t>ウンコウ</t>
    </rPh>
    <rPh sb="9" eb="11">
      <t>ケイカク</t>
    </rPh>
    <rPh sb="11" eb="12">
      <t>ショ</t>
    </rPh>
    <rPh sb="14" eb="17">
      <t>ミツモリショ</t>
    </rPh>
    <rPh sb="18" eb="19">
      <t>ウツ</t>
    </rPh>
    <rPh sb="23" eb="25">
      <t>ウンコウ</t>
    </rPh>
    <rPh sb="25" eb="27">
      <t>ニチジ</t>
    </rPh>
    <rPh sb="28" eb="30">
      <t>クカン</t>
    </rPh>
    <rPh sb="31" eb="33">
      <t>カクニン</t>
    </rPh>
    <phoneticPr fontId="2"/>
  </si>
  <si>
    <t>人</t>
    <rPh sb="0" eb="1">
      <t>ニン</t>
    </rPh>
    <phoneticPr fontId="2"/>
  </si>
  <si>
    <t>※参加者300人以上のコンベンションが対象です。</t>
  </si>
  <si>
    <t>※県内に本社または支社を置くバス、電車、タクシー会社を利用することが必要です。</t>
  </si>
  <si>
    <t>様式第1-2号添付</t>
    <rPh sb="0" eb="3">
      <t>ヨウシキダイ</t>
    </rPh>
    <rPh sb="6" eb="7">
      <t>ゴウ</t>
    </rPh>
    <rPh sb="7" eb="9">
      <t>テンプ</t>
    </rPh>
    <phoneticPr fontId="2"/>
  </si>
  <si>
    <t>シャトル便運行助成金</t>
    <rPh sb="4" eb="7">
      <t>ビンウンコウ</t>
    </rPh>
    <rPh sb="7" eb="10">
      <t>ジョセイキン</t>
    </rPh>
    <phoneticPr fontId="2"/>
  </si>
  <si>
    <t>参加者負担</t>
    <rPh sb="0" eb="5">
      <t>サンカシャフタン</t>
    </rPh>
    <phoneticPr fontId="2"/>
  </si>
  <si>
    <t>輸送費</t>
    <rPh sb="0" eb="3">
      <t>ユソウヒ</t>
    </rPh>
    <phoneticPr fontId="2"/>
  </si>
  <si>
    <t>委託費</t>
    <rPh sb="0" eb="3">
      <t>イタクヒ</t>
    </rPh>
    <phoneticPr fontId="2"/>
  </si>
  <si>
    <t>交通費</t>
    <rPh sb="0" eb="3">
      <t>コウツウヒ</t>
    </rPh>
    <phoneticPr fontId="2"/>
  </si>
  <si>
    <t>シャトル便運行収支予算書</t>
    <rPh sb="4" eb="5">
      <t>ビン</t>
    </rPh>
    <rPh sb="5" eb="7">
      <t>ウンコウ</t>
    </rPh>
    <rPh sb="7" eb="9">
      <t>シュウシ</t>
    </rPh>
    <rPh sb="9" eb="12">
      <t>ヨサンショ</t>
    </rPh>
    <phoneticPr fontId="2"/>
  </si>
  <si>
    <t>○○バス㈱</t>
    <phoneticPr fontId="2"/>
  </si>
  <si>
    <t>案内看板、誘導スタッフ人件費</t>
    <rPh sb="0" eb="4">
      <t>アンナイカンバン</t>
    </rPh>
    <rPh sb="5" eb="7">
      <t>ユウドウ</t>
    </rPh>
    <rPh sb="11" eb="14">
      <t>ジンケンヒ</t>
    </rPh>
    <phoneticPr fontId="2"/>
  </si>
  <si>
    <t>様式第1-3号</t>
    <rPh sb="0" eb="2">
      <t>ヨウシキ</t>
    </rPh>
    <rPh sb="2" eb="3">
      <t>ダイ</t>
    </rPh>
    <rPh sb="6" eb="7">
      <t>ゴウ</t>
    </rPh>
    <phoneticPr fontId="2"/>
  </si>
  <si>
    <t>エクスカーション助成金計画書</t>
    <rPh sb="8" eb="11">
      <t>ジョセイキン</t>
    </rPh>
    <rPh sb="11" eb="14">
      <t>ケイカクショ</t>
    </rPh>
    <phoneticPr fontId="2"/>
  </si>
  <si>
    <t>エクスカーション開催日</t>
    <rPh sb="8" eb="11">
      <t>カイサイビ</t>
    </rPh>
    <phoneticPr fontId="2"/>
  </si>
  <si>
    <t>視察予定場所
（施設名等）</t>
    <rPh sb="0" eb="5">
      <t>シサツヨテ</t>
    </rPh>
    <rPh sb="5" eb="6">
      <t>ショ</t>
    </rPh>
    <rPh sb="8" eb="11">
      <t>シセツメイ</t>
    </rPh>
    <rPh sb="11" eb="12">
      <t>ナド</t>
    </rPh>
    <phoneticPr fontId="2"/>
  </si>
  <si>
    <t>参加予定人数</t>
    <rPh sb="0" eb="6">
      <t>サンカヨテイニンズウ</t>
    </rPh>
    <phoneticPr fontId="2"/>
  </si>
  <si>
    <t>エクスカーション予算額</t>
    <rPh sb="8" eb="11">
      <t>ヨサンガク</t>
    </rPh>
    <phoneticPr fontId="2"/>
  </si>
  <si>
    <t>エクスカーション助成金
申請額</t>
    <rPh sb="8" eb="11">
      <t>ジョセイキン</t>
    </rPh>
    <rPh sb="12" eb="14">
      <t>シンセイ</t>
    </rPh>
    <rPh sb="14" eb="15">
      <t>ガク</t>
    </rPh>
    <phoneticPr fontId="2"/>
  </si>
  <si>
    <t>・
・
・</t>
    <phoneticPr fontId="2"/>
  </si>
  <si>
    <t>1　エクスカーション収支予算書（様式第1-3号添付）</t>
    <rPh sb="10" eb="15">
      <t>シュウシヨサンショ</t>
    </rPh>
    <rPh sb="16" eb="18">
      <t>ヨウシキ</t>
    </rPh>
    <rPh sb="18" eb="19">
      <t>ダイ</t>
    </rPh>
    <rPh sb="22" eb="23">
      <t>ゴウ</t>
    </rPh>
    <rPh sb="23" eb="25">
      <t>テンプ</t>
    </rPh>
    <phoneticPr fontId="2"/>
  </si>
  <si>
    <t>・一乗谷朝倉氏遺跡（福井市）
・福井県立恐竜博物館（勝山市）
・めがねミュージアム（鯖江市）
・日本海さかな街（敦賀市）</t>
    <rPh sb="1" eb="9">
      <t>イチジョウダニアサクラシイセキ</t>
    </rPh>
    <rPh sb="10" eb="13">
      <t>フクイシ</t>
    </rPh>
    <rPh sb="16" eb="25">
      <t>フクイケンリツキョウリュウハクブツカン</t>
    </rPh>
    <rPh sb="26" eb="29">
      <t>カツヤマシ</t>
    </rPh>
    <rPh sb="42" eb="45">
      <t>サバエシ</t>
    </rPh>
    <rPh sb="48" eb="51">
      <t>ニホンカイ</t>
    </rPh>
    <rPh sb="54" eb="55">
      <t>マチ</t>
    </rPh>
    <rPh sb="56" eb="59">
      <t>ツルガシ</t>
    </rPh>
    <phoneticPr fontId="2"/>
  </si>
  <si>
    <t>エクスカーション助成金</t>
    <rPh sb="8" eb="11">
      <t>ジョセイキン</t>
    </rPh>
    <phoneticPr fontId="2"/>
  </si>
  <si>
    <t>参加費</t>
    <rPh sb="0" eb="3">
      <t>サンカヒ</t>
    </rPh>
    <phoneticPr fontId="2"/>
  </si>
  <si>
    <t>入館料</t>
    <rPh sb="0" eb="3">
      <t>ニュウカンリョウ</t>
    </rPh>
    <phoneticPr fontId="2"/>
  </si>
  <si>
    <t>ガイド料</t>
    <rPh sb="3" eb="4">
      <t>リョウ</t>
    </rPh>
    <phoneticPr fontId="2"/>
  </si>
  <si>
    <t>保険料</t>
    <rPh sb="0" eb="3">
      <t>ホケンリョウ</t>
    </rPh>
    <phoneticPr fontId="2"/>
  </si>
  <si>
    <t>※収入合計額と支出合計額は同額としてください。</t>
    <rPh sb="1" eb="3">
      <t>シュウニュウ</t>
    </rPh>
    <rPh sb="3" eb="5">
      <t>ゴウケイ</t>
    </rPh>
    <rPh sb="5" eb="6">
      <t>ガク</t>
    </rPh>
    <rPh sb="7" eb="9">
      <t>シシュツ</t>
    </rPh>
    <rPh sb="9" eb="11">
      <t>ゴウケイ</t>
    </rPh>
    <rPh sb="11" eb="12">
      <t>ガク</t>
    </rPh>
    <rPh sb="13" eb="15">
      <t>ドウガク</t>
    </rPh>
    <phoneticPr fontId="8"/>
  </si>
  <si>
    <t>※飲食に関する経費（昼食等）は除いてください。</t>
    <rPh sb="1" eb="3">
      <t>インショク</t>
    </rPh>
    <rPh sb="4" eb="5">
      <t>カン</t>
    </rPh>
    <rPh sb="7" eb="9">
      <t>ケイヒ</t>
    </rPh>
    <rPh sb="10" eb="12">
      <t>チュウショク</t>
    </rPh>
    <rPh sb="12" eb="13">
      <t>トウ</t>
    </rPh>
    <rPh sb="15" eb="16">
      <t>ノゾ</t>
    </rPh>
    <phoneticPr fontId="8"/>
  </si>
  <si>
    <t>様式第1-3号添付</t>
    <rPh sb="0" eb="3">
      <t>ヨウシキダイ</t>
    </rPh>
    <rPh sb="6" eb="7">
      <t>ゴウ</t>
    </rPh>
    <rPh sb="7" eb="9">
      <t>テンプ</t>
    </rPh>
    <phoneticPr fontId="2"/>
  </si>
  <si>
    <t>3,000円×20名×3コース</t>
    <rPh sb="5" eb="6">
      <t>エン</t>
    </rPh>
    <rPh sb="9" eb="10">
      <t>メイ</t>
    </rPh>
    <phoneticPr fontId="2"/>
  </si>
  <si>
    <t>バス運行（○○バス㈱）</t>
    <rPh sb="2" eb="4">
      <t>ウンコウ</t>
    </rPh>
    <phoneticPr fontId="2"/>
  </si>
  <si>
    <t>高速料金</t>
    <rPh sb="0" eb="4">
      <t>コウソクリョウキン</t>
    </rPh>
    <phoneticPr fontId="2"/>
  </si>
  <si>
    <t>1,000円×20名×3コース</t>
    <rPh sb="5" eb="6">
      <t>エン</t>
    </rPh>
    <rPh sb="9" eb="10">
      <t>メイ</t>
    </rPh>
    <phoneticPr fontId="2"/>
  </si>
  <si>
    <t>説明（算出基礎等）</t>
    <rPh sb="0" eb="2">
      <t>セツメイ</t>
    </rPh>
    <rPh sb="3" eb="5">
      <t>サンシュツ</t>
    </rPh>
    <rPh sb="5" eb="7">
      <t>キソ</t>
    </rPh>
    <rPh sb="7" eb="8">
      <t>ナド</t>
    </rPh>
    <phoneticPr fontId="2"/>
  </si>
  <si>
    <t>エクスカーション収支予算書</t>
    <rPh sb="8" eb="10">
      <t>シュウシ</t>
    </rPh>
    <rPh sb="10" eb="13">
      <t>ヨサンショ</t>
    </rPh>
    <phoneticPr fontId="2"/>
  </si>
  <si>
    <t>フェニックス・プラザ（福井市）⇒ 福井県県民ホール（福井市）
福井県県民ホール（福井市）⇒グランディア芳泉（あわら市）</t>
    <phoneticPr fontId="2"/>
  </si>
  <si>
    <r>
      <t>会場　：</t>
    </r>
    <r>
      <rPr>
        <sz val="18"/>
        <color rgb="FFFF0000"/>
        <rFont val="HG丸ｺﾞｼｯｸM-PRO"/>
        <family val="3"/>
        <charset val="128"/>
      </rPr>
      <t>ザ・グランユアーズフクイ</t>
    </r>
    <r>
      <rPr>
        <sz val="18"/>
        <color theme="1"/>
        <rFont val="HG丸ｺﾞｼｯｸM-PRO"/>
        <family val="3"/>
        <charset val="128"/>
      </rPr>
      <t xml:space="preserve">
観客数：</t>
    </r>
    <r>
      <rPr>
        <sz val="18"/>
        <color rgb="FFFF0000"/>
        <rFont val="HG丸ｺﾞｼｯｸM-PRO"/>
        <family val="3"/>
        <charset val="128"/>
      </rPr>
      <t>約 500</t>
    </r>
    <r>
      <rPr>
        <sz val="18"/>
        <color theme="1"/>
        <rFont val="HG丸ｺﾞｼｯｸM-PRO"/>
        <family val="3"/>
        <charset val="128"/>
      </rPr>
      <t>　人</t>
    </r>
    <rPh sb="0" eb="2">
      <t>カイジョウ</t>
    </rPh>
    <rPh sb="17" eb="20">
      <t>カンキャクスウ</t>
    </rPh>
    <rPh sb="21" eb="22">
      <t>ヤク</t>
    </rPh>
    <rPh sb="27" eb="28">
      <t>ニン</t>
    </rPh>
    <phoneticPr fontId="2"/>
  </si>
  <si>
    <r>
      <t xml:space="preserve">2　シャトル便運行計画書
</t>
    </r>
    <r>
      <rPr>
        <sz val="16"/>
        <color theme="1"/>
        <rFont val="HG丸ｺﾞｼｯｸM-PRO"/>
        <family val="3"/>
        <charset val="128"/>
      </rPr>
      <t>（見積書の写しなど、運行日時や区間が確認できるもの）</t>
    </r>
    <rPh sb="6" eb="7">
      <t>ビン</t>
    </rPh>
    <rPh sb="7" eb="9">
      <t>ウンコウ</t>
    </rPh>
    <rPh sb="9" eb="11">
      <t>ケイカク</t>
    </rPh>
    <rPh sb="11" eb="12">
      <t>ショ</t>
    </rPh>
    <rPh sb="14" eb="17">
      <t>ミツモリショ</t>
    </rPh>
    <rPh sb="18" eb="19">
      <t>ウツ</t>
    </rPh>
    <rPh sb="23" eb="25">
      <t>ウンコウ</t>
    </rPh>
    <rPh sb="25" eb="27">
      <t>ニチジ</t>
    </rPh>
    <rPh sb="28" eb="30">
      <t>クカン</t>
    </rPh>
    <rPh sb="31" eb="33">
      <t>カクニン</t>
    </rPh>
    <phoneticPr fontId="2"/>
  </si>
  <si>
    <r>
      <t xml:space="preserve">2　エクスカーション計画書
</t>
    </r>
    <r>
      <rPr>
        <sz val="16"/>
        <color theme="1"/>
        <rFont val="HG丸ｺﾞｼｯｸM-PRO"/>
        <family val="3"/>
        <charset val="128"/>
      </rPr>
      <t>（任意様式。エクスカーションの内容が分かるもの。旅行会社の見積書等）</t>
    </r>
    <rPh sb="10" eb="13">
      <t>ケイカクショ</t>
    </rPh>
    <rPh sb="15" eb="19">
      <t>ニンイヨウシキ</t>
    </rPh>
    <rPh sb="29" eb="31">
      <t>ナイヨウ</t>
    </rPh>
    <rPh sb="32" eb="33">
      <t>ワ</t>
    </rPh>
    <rPh sb="38" eb="42">
      <t>リョコウガイシャ</t>
    </rPh>
    <rPh sb="43" eb="46">
      <t>ミツモリショ</t>
    </rPh>
    <rPh sb="46" eb="47">
      <t>ナド</t>
    </rPh>
    <phoneticPr fontId="2"/>
  </si>
  <si>
    <r>
      <t>1　エクスカーション収支予算書</t>
    </r>
    <r>
      <rPr>
        <sz val="14"/>
        <color theme="1"/>
        <rFont val="HG丸ｺﾞｼｯｸM-PRO"/>
        <family val="3"/>
        <charset val="128"/>
      </rPr>
      <t>（様式第1-3号添付）</t>
    </r>
    <rPh sb="10" eb="15">
      <t>シュウシヨサンショ</t>
    </rPh>
    <rPh sb="16" eb="18">
      <t>ヨウシキ</t>
    </rPh>
    <rPh sb="18" eb="19">
      <t>ダイ</t>
    </rPh>
    <rPh sb="22" eb="23">
      <t>ゴウ</t>
    </rPh>
    <rPh sb="23" eb="25">
      <t>テンプ</t>
    </rPh>
    <phoneticPr fontId="2"/>
  </si>
  <si>
    <r>
      <t xml:space="preserve">2　エクスカーション計画書
</t>
    </r>
    <r>
      <rPr>
        <sz val="14"/>
        <color theme="1"/>
        <rFont val="HG丸ｺﾞｼｯｸM-PRO"/>
        <family val="3"/>
        <charset val="128"/>
      </rPr>
      <t>（任意様式。エクスカーションの内容が分かるもの。旅行会社の見積書等）</t>
    </r>
    <rPh sb="10" eb="13">
      <t>ケイカクショ</t>
    </rPh>
    <rPh sb="15" eb="19">
      <t>ニンイヨウシキ</t>
    </rPh>
    <rPh sb="29" eb="31">
      <t>ナイヨウ</t>
    </rPh>
    <rPh sb="32" eb="33">
      <t>ワ</t>
    </rPh>
    <rPh sb="38" eb="42">
      <t>リョコウガイシャ</t>
    </rPh>
    <rPh sb="43" eb="46">
      <t>ミツモリショ</t>
    </rPh>
    <rPh sb="46" eb="47">
      <t>ナド</t>
    </rPh>
    <phoneticPr fontId="2"/>
  </si>
  <si>
    <t>バスガイド3名、
朝倉氏遺跡ガイド料</t>
    <rPh sb="6" eb="7">
      <t>メイ</t>
    </rPh>
    <rPh sb="9" eb="14">
      <t>アサクラシイセキ</t>
    </rPh>
    <rPh sb="17" eb="18">
      <t>リョウ</t>
    </rPh>
    <phoneticPr fontId="2"/>
  </si>
  <si>
    <r>
      <t>令和</t>
    </r>
    <r>
      <rPr>
        <sz val="18"/>
        <color rgb="FFFF0000"/>
        <rFont val="HG丸ｺﾞｼｯｸM-PRO"/>
        <family val="3"/>
        <charset val="128"/>
      </rPr>
      <t>○○</t>
    </r>
    <r>
      <rPr>
        <sz val="18"/>
        <color theme="1"/>
        <rFont val="HG丸ｺﾞｼｯｸM-PRO"/>
        <family val="3"/>
        <charset val="128"/>
      </rPr>
      <t>年</t>
    </r>
    <r>
      <rPr>
        <sz val="18"/>
        <color rgb="FFFF0000"/>
        <rFont val="HG丸ｺﾞｼｯｸM-PRO"/>
        <family val="3"/>
        <charset val="128"/>
      </rPr>
      <t>10</t>
    </r>
    <r>
      <rPr>
        <sz val="18"/>
        <color theme="1"/>
        <rFont val="HG丸ｺﾞｼｯｸM-PRO"/>
        <family val="3"/>
        <charset val="128"/>
      </rPr>
      <t>月</t>
    </r>
    <r>
      <rPr>
        <sz val="18"/>
        <color rgb="FFFF0000"/>
        <rFont val="HG丸ｺﾞｼｯｸM-PRO"/>
        <family val="3"/>
        <charset val="128"/>
      </rPr>
      <t>27</t>
    </r>
    <r>
      <rPr>
        <sz val="18"/>
        <color theme="1"/>
        <rFont val="HG丸ｺﾞｼｯｸM-PRO"/>
        <family val="3"/>
        <charset val="128"/>
      </rPr>
      <t>日（</t>
    </r>
    <r>
      <rPr>
        <sz val="18"/>
        <color rgb="FFFF0000"/>
        <rFont val="HG丸ｺﾞｼｯｸM-PRO"/>
        <family val="3"/>
        <charset val="128"/>
      </rPr>
      <t>月</t>
    </r>
    <r>
      <rPr>
        <sz val="18"/>
        <color theme="1"/>
        <rFont val="HG丸ｺﾞｼｯｸM-PRO"/>
        <family val="3"/>
        <charset val="128"/>
      </rPr>
      <t>）</t>
    </r>
    <rPh sb="0" eb="2">
      <t>レイワ</t>
    </rPh>
    <rPh sb="4" eb="5">
      <t>ネン</t>
    </rPh>
    <rPh sb="7" eb="8">
      <t>ツキ</t>
    </rPh>
    <rPh sb="10" eb="11">
      <t>ヒ</t>
    </rPh>
    <rPh sb="12" eb="13">
      <t>ツキ</t>
    </rPh>
    <phoneticPr fontId="2"/>
  </si>
  <si>
    <r>
      <t>令和</t>
    </r>
    <r>
      <rPr>
        <sz val="18"/>
        <color rgb="FFFF0000"/>
        <rFont val="HG丸ｺﾞｼｯｸM-PRO"/>
        <family val="3"/>
        <charset val="128"/>
      </rPr>
      <t>○</t>
    </r>
    <r>
      <rPr>
        <sz val="18"/>
        <color theme="1"/>
        <rFont val="HG丸ｺﾞｼｯｸM-PRO"/>
        <family val="3"/>
        <charset val="128"/>
      </rPr>
      <t>年</t>
    </r>
    <r>
      <rPr>
        <sz val="18"/>
        <color rgb="FFFF0000"/>
        <rFont val="HG丸ｺﾞｼｯｸM-PRO"/>
        <family val="3"/>
        <charset val="128"/>
      </rPr>
      <t>10</t>
    </r>
    <r>
      <rPr>
        <sz val="18"/>
        <color theme="1"/>
        <rFont val="HG丸ｺﾞｼｯｸM-PRO"/>
        <family val="3"/>
        <charset val="128"/>
      </rPr>
      <t>月</t>
    </r>
    <r>
      <rPr>
        <sz val="18"/>
        <color rgb="FFFF0000"/>
        <rFont val="HG丸ｺﾞｼｯｸM-PRO"/>
        <family val="3"/>
        <charset val="128"/>
      </rPr>
      <t>27</t>
    </r>
    <r>
      <rPr>
        <sz val="18"/>
        <color theme="1"/>
        <rFont val="HG丸ｺﾞｼｯｸM-PRO"/>
        <family val="3"/>
        <charset val="128"/>
      </rPr>
      <t>日（</t>
    </r>
    <r>
      <rPr>
        <sz val="18"/>
        <color rgb="FFFF0000"/>
        <rFont val="HG丸ｺﾞｼｯｸM-PRO"/>
        <family val="3"/>
        <charset val="128"/>
      </rPr>
      <t>月</t>
    </r>
    <r>
      <rPr>
        <sz val="18"/>
        <color theme="1"/>
        <rFont val="HG丸ｺﾞｼｯｸM-PRO"/>
        <family val="3"/>
        <charset val="128"/>
      </rPr>
      <t>）～</t>
    </r>
    <r>
      <rPr>
        <sz val="18"/>
        <color rgb="FFFF0000"/>
        <rFont val="HG丸ｺﾞｼｯｸM-PRO"/>
        <family val="3"/>
        <charset val="128"/>
      </rPr>
      <t>10</t>
    </r>
    <r>
      <rPr>
        <sz val="18"/>
        <color theme="1"/>
        <rFont val="HG丸ｺﾞｼｯｸM-PRO"/>
        <family val="3"/>
        <charset val="128"/>
      </rPr>
      <t>月</t>
    </r>
    <r>
      <rPr>
        <sz val="18"/>
        <color rgb="FFFF0000"/>
        <rFont val="HG丸ｺﾞｼｯｸM-PRO"/>
        <family val="3"/>
        <charset val="128"/>
      </rPr>
      <t>31</t>
    </r>
    <r>
      <rPr>
        <sz val="18"/>
        <color theme="1"/>
        <rFont val="HG丸ｺﾞｼｯｸM-PRO"/>
        <family val="3"/>
        <charset val="128"/>
      </rPr>
      <t>日（</t>
    </r>
    <r>
      <rPr>
        <sz val="18"/>
        <color rgb="FFFF0000"/>
        <rFont val="HG丸ｺﾞｼｯｸM-PRO"/>
        <family val="3"/>
        <charset val="128"/>
      </rPr>
      <t>金</t>
    </r>
    <r>
      <rPr>
        <sz val="18"/>
        <color theme="1"/>
        <rFont val="HG丸ｺﾞｼｯｸM-PRO"/>
        <family val="3"/>
        <charset val="128"/>
      </rPr>
      <t>）</t>
    </r>
    <rPh sb="0" eb="2">
      <t>レイワ</t>
    </rPh>
    <rPh sb="3" eb="4">
      <t>ネン</t>
    </rPh>
    <rPh sb="6" eb="7">
      <t>ツキ</t>
    </rPh>
    <rPh sb="9" eb="10">
      <t>ヒ</t>
    </rPh>
    <rPh sb="11" eb="12">
      <t>ツキ</t>
    </rPh>
    <rPh sb="16" eb="17">
      <t>ツキ</t>
    </rPh>
    <rPh sb="19" eb="20">
      <t>ヒ</t>
    </rPh>
    <rPh sb="21" eb="22">
      <t>キン</t>
    </rPh>
    <phoneticPr fontId="2"/>
  </si>
  <si>
    <r>
      <t>令和</t>
    </r>
    <r>
      <rPr>
        <sz val="18"/>
        <color rgb="FFFF0000"/>
        <rFont val="HG丸ｺﾞｼｯｸM-PRO"/>
        <family val="3"/>
        <charset val="128"/>
      </rPr>
      <t>○</t>
    </r>
    <r>
      <rPr>
        <sz val="18"/>
        <color theme="1"/>
        <rFont val="HG丸ｺﾞｼｯｸM-PRO"/>
        <family val="3"/>
        <charset val="128"/>
      </rPr>
      <t>年</t>
    </r>
    <r>
      <rPr>
        <sz val="18"/>
        <color rgb="FFFF0000"/>
        <rFont val="HG丸ｺﾞｼｯｸM-PRO"/>
        <family val="3"/>
        <charset val="128"/>
      </rPr>
      <t>10</t>
    </r>
    <r>
      <rPr>
        <sz val="18"/>
        <color theme="1"/>
        <rFont val="HG丸ｺﾞｼｯｸM-PRO"/>
        <family val="3"/>
        <charset val="128"/>
      </rPr>
      <t>月</t>
    </r>
    <r>
      <rPr>
        <sz val="18"/>
        <color rgb="FFFF0000"/>
        <rFont val="HG丸ｺﾞｼｯｸM-PRO"/>
        <family val="3"/>
        <charset val="128"/>
      </rPr>
      <t>31</t>
    </r>
    <r>
      <rPr>
        <sz val="18"/>
        <color theme="1"/>
        <rFont val="HG丸ｺﾞｼｯｸM-PRO"/>
        <family val="3"/>
        <charset val="128"/>
      </rPr>
      <t>日（</t>
    </r>
    <r>
      <rPr>
        <sz val="18"/>
        <color rgb="FFFF0000"/>
        <rFont val="HG丸ｺﾞｼｯｸM-PRO"/>
        <family val="3"/>
        <charset val="128"/>
      </rPr>
      <t>金</t>
    </r>
    <r>
      <rPr>
        <sz val="18"/>
        <color theme="1"/>
        <rFont val="HG丸ｺﾞｼｯｸM-PRO"/>
        <family val="3"/>
        <charset val="128"/>
      </rPr>
      <t>）</t>
    </r>
    <rPh sb="0" eb="2">
      <t>レイワ</t>
    </rPh>
    <rPh sb="3" eb="4">
      <t>ネン</t>
    </rPh>
    <rPh sb="6" eb="7">
      <t>ツキ</t>
    </rPh>
    <rPh sb="9" eb="10">
      <t>ヒ</t>
    </rPh>
    <rPh sb="11" eb="12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</si>
</sst>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#"/>
    <numFmt numFmtId="178" formatCode="#,##0_);[Red]\(#,##0\)"/>
  </numFmts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  <font>
      <sz val="2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7" fillId="0" borderId="0" xfId="0" applyFont="1" applyAlignment="1">
      <alignment horizontal="justify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>
      <alignment vertical="center"/>
    </xf>
    <xf numFmtId="0" fontId="12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4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5" xfId="0" applyFont="1" applyBorder="1" applyProtection="1">
      <alignment vertical="center"/>
      <protection locked="0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25" xfId="0" applyFont="1" applyBorder="1">
      <alignment vertical="center"/>
    </xf>
    <xf numFmtId="176" fontId="14" fillId="0" borderId="5" xfId="0" applyNumberFormat="1" applyFont="1" applyBorder="1">
      <alignment vertical="center"/>
    </xf>
    <xf numFmtId="0" fontId="4" fillId="0" borderId="6" xfId="0" applyFont="1" applyBorder="1" applyProtection="1">
      <alignment vertical="center"/>
      <protection locked="0"/>
    </xf>
    <xf numFmtId="0" fontId="4" fillId="0" borderId="6" xfId="0" applyFont="1" applyBorder="1">
      <alignment vertical="center"/>
    </xf>
    <xf numFmtId="0" fontId="4" fillId="0" borderId="9" xfId="0" applyFont="1" applyBorder="1">
      <alignment vertical="center"/>
    </xf>
    <xf numFmtId="176" fontId="14" fillId="0" borderId="6" xfId="0" applyNumberFormat="1" applyFont="1" applyBorder="1">
      <alignment vertical="center"/>
    </xf>
    <xf numFmtId="0" fontId="4" fillId="0" borderId="26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4" xfId="0" applyFont="1" applyBorder="1" applyProtection="1">
      <alignment vertical="center"/>
      <protection locked="0"/>
    </xf>
    <xf numFmtId="0" fontId="4" fillId="0" borderId="32" xfId="0" applyFont="1" applyBorder="1">
      <alignment vertical="center"/>
    </xf>
    <xf numFmtId="0" fontId="14" fillId="0" borderId="7" xfId="0" applyFont="1" applyBorder="1">
      <alignment vertical="center"/>
    </xf>
    <xf numFmtId="0" fontId="4" fillId="0" borderId="24" xfId="0" applyFont="1" applyBorder="1">
      <alignment vertical="center"/>
    </xf>
    <xf numFmtId="0" fontId="14" fillId="0" borderId="5" xfId="0" applyFont="1" applyBorder="1">
      <alignment vertical="center"/>
    </xf>
    <xf numFmtId="0" fontId="13" fillId="0" borderId="10" xfId="0" applyFont="1" applyBorder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4" fillId="0" borderId="13" xfId="0" applyFont="1" applyBorder="1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77" fontId="4" fillId="0" borderId="10" xfId="0" applyNumberFormat="1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77" fontId="14" fillId="0" borderId="10" xfId="0" applyNumberFormat="1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177" fontId="4" fillId="0" borderId="11" xfId="0" applyNumberFormat="1" applyFont="1" applyBorder="1" applyProtection="1">
      <alignment vertical="center"/>
      <protection locked="0"/>
    </xf>
    <xf numFmtId="177" fontId="14" fillId="0" borderId="11" xfId="0" applyNumberFormat="1" applyFont="1" applyBorder="1">
      <alignment vertical="center"/>
    </xf>
    <xf numFmtId="177" fontId="4" fillId="0" borderId="12" xfId="0" applyNumberFormat="1" applyFont="1" applyBorder="1" applyProtection="1">
      <alignment vertical="center"/>
      <protection locked="0"/>
    </xf>
    <xf numFmtId="177" fontId="14" fillId="0" borderId="12" xfId="0" applyNumberFormat="1" applyFont="1" applyBorder="1">
      <alignment vertical="center"/>
    </xf>
    <xf numFmtId="3" fontId="4" fillId="0" borderId="1" xfId="0" applyNumberFormat="1" applyFont="1" applyBorder="1" applyAlignment="1">
      <alignment horizontal="center" vertical="center"/>
    </xf>
    <xf numFmtId="177" fontId="14" fillId="0" borderId="1" xfId="0" applyNumberFormat="1" applyFont="1" applyBorder="1">
      <alignment vertical="center"/>
    </xf>
    <xf numFmtId="177" fontId="4" fillId="0" borderId="10" xfId="0" applyNumberFormat="1" applyFont="1" applyBorder="1">
      <alignment vertical="center"/>
    </xf>
    <xf numFmtId="0" fontId="14" fillId="0" borderId="8" xfId="0" applyFont="1" applyBorder="1">
      <alignment vertical="center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9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4" xfId="0" applyNumberFormat="1" applyFont="1" applyBorder="1" applyAlignment="1" applyProtection="1">
      <alignment horizontal="center" vertical="center"/>
      <protection locked="0"/>
    </xf>
    <xf numFmtId="176" fontId="4" fillId="0" borderId="24" xfId="0" applyNumberFormat="1" applyFont="1" applyBorder="1" applyAlignment="1" applyProtection="1">
      <alignment horizontal="center" vertical="center"/>
      <protection locked="0"/>
    </xf>
    <xf numFmtId="176" fontId="4" fillId="0" borderId="7" xfId="0" applyNumberFormat="1" applyFont="1" applyBorder="1" applyAlignment="1" applyProtection="1">
      <alignment horizontal="center" vertical="center"/>
      <protection locked="0"/>
    </xf>
    <xf numFmtId="176" fontId="4" fillId="0" borderId="5" xfId="0" applyNumberFormat="1" applyFont="1" applyBorder="1" applyAlignment="1" applyProtection="1">
      <alignment horizontal="center" vertical="center"/>
      <protection locked="0"/>
    </xf>
    <xf numFmtId="176" fontId="4" fillId="0" borderId="25" xfId="0" applyNumberFormat="1" applyFont="1" applyBorder="1" applyAlignment="1" applyProtection="1">
      <alignment horizontal="center" vertical="center"/>
      <protection locked="0"/>
    </xf>
    <xf numFmtId="176" fontId="4" fillId="0" borderId="8" xfId="0" applyNumberFormat="1" applyFont="1" applyBorder="1" applyAlignment="1" applyProtection="1">
      <alignment horizontal="center" vertical="center"/>
      <protection locked="0"/>
    </xf>
    <xf numFmtId="178" fontId="14" fillId="0" borderId="28" xfId="0" applyNumberFormat="1" applyFont="1" applyBorder="1">
      <alignment vertical="center"/>
    </xf>
    <xf numFmtId="178" fontId="14" fillId="0" borderId="29" xfId="0" applyNumberFormat="1" applyFont="1" applyBorder="1">
      <alignment vertical="center"/>
    </xf>
    <xf numFmtId="178" fontId="14" fillId="0" borderId="30" xfId="0" applyNumberFormat="1" applyFont="1" applyBorder="1">
      <alignment vertical="center"/>
    </xf>
    <xf numFmtId="178" fontId="14" fillId="0" borderId="5" xfId="0" applyNumberFormat="1" applyFont="1" applyBorder="1">
      <alignment vertical="center"/>
    </xf>
    <xf numFmtId="178" fontId="14" fillId="0" borderId="25" xfId="0" applyNumberFormat="1" applyFont="1" applyBorder="1">
      <alignment vertical="center"/>
    </xf>
    <xf numFmtId="178" fontId="14" fillId="0" borderId="8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176" fontId="14" fillId="0" borderId="23" xfId="0" applyNumberFormat="1" applyFont="1" applyBorder="1" applyAlignment="1">
      <alignment horizontal="right" vertical="center"/>
    </xf>
    <xf numFmtId="176" fontId="14" fillId="0" borderId="0" xfId="0" applyNumberFormat="1" applyFont="1" applyAlignment="1">
      <alignment horizontal="right" vertical="center"/>
    </xf>
    <xf numFmtId="176" fontId="14" fillId="0" borderId="31" xfId="0" applyNumberFormat="1" applyFont="1" applyBorder="1" applyAlignment="1">
      <alignment horizontal="right" vertical="center"/>
    </xf>
    <xf numFmtId="176" fontId="14" fillId="0" borderId="5" xfId="0" applyNumberFormat="1" applyFont="1" applyBorder="1">
      <alignment vertical="center"/>
    </xf>
    <xf numFmtId="176" fontId="14" fillId="0" borderId="25" xfId="0" applyNumberFormat="1" applyFont="1" applyBorder="1">
      <alignment vertical="center"/>
    </xf>
    <xf numFmtId="176" fontId="14" fillId="0" borderId="8" xfId="0" applyNumberFormat="1" applyFont="1" applyBorder="1">
      <alignment vertical="center"/>
    </xf>
    <xf numFmtId="177" fontId="14" fillId="0" borderId="3" xfId="0" applyNumberFormat="1" applyFont="1" applyBorder="1">
      <alignment vertical="center"/>
    </xf>
    <xf numFmtId="177" fontId="14" fillId="0" borderId="15" xfId="0" applyNumberFormat="1" applyFont="1" applyBorder="1">
      <alignment vertical="center"/>
    </xf>
    <xf numFmtId="177" fontId="14" fillId="0" borderId="2" xfId="0" applyNumberFormat="1" applyFon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178" fontId="14" fillId="0" borderId="23" xfId="0" applyNumberFormat="1" applyFont="1" applyBorder="1">
      <alignment vertical="center"/>
    </xf>
    <xf numFmtId="178" fontId="14" fillId="0" borderId="0" xfId="0" applyNumberFormat="1" applyFont="1">
      <alignment vertical="center"/>
    </xf>
    <xf numFmtId="178" fontId="14" fillId="0" borderId="31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4" fillId="0" borderId="6" xfId="0" applyNumberFormat="1" applyFont="1" applyBorder="1" applyAlignment="1" applyProtection="1">
      <alignment horizontal="center" vertical="center"/>
      <protection locked="0"/>
    </xf>
    <xf numFmtId="176" fontId="4" fillId="0" borderId="26" xfId="0" applyNumberFormat="1" applyFont="1" applyBorder="1" applyAlignment="1" applyProtection="1">
      <alignment horizontal="center" vertical="center"/>
      <protection locked="0"/>
    </xf>
    <xf numFmtId="176" fontId="4" fillId="0" borderId="9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14" fillId="0" borderId="1" xfId="0" applyFont="1" applyBorder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Protection="1">
      <alignment vertical="center"/>
      <protection locked="0"/>
    </xf>
    <xf numFmtId="176" fontId="4" fillId="0" borderId="1" xfId="0" applyNumberFormat="1" applyFont="1" applyBorder="1" applyAlignment="1">
      <alignment horizontal="center" vertical="center"/>
    </xf>
    <xf numFmtId="178" fontId="14" fillId="0" borderId="32" xfId="0" applyNumberFormat="1" applyFont="1" applyBorder="1">
      <alignment vertical="center"/>
    </xf>
    <xf numFmtId="178" fontId="14" fillId="0" borderId="33" xfId="0" applyNumberFormat="1" applyFont="1" applyBorder="1">
      <alignment vertical="center"/>
    </xf>
    <xf numFmtId="178" fontId="14" fillId="0" borderId="27" xfId="0" applyNumberFormat="1" applyFont="1" applyBorder="1">
      <alignment vertical="center"/>
    </xf>
    <xf numFmtId="178" fontId="14" fillId="0" borderId="22" xfId="0" applyNumberFormat="1" applyFont="1" applyBorder="1">
      <alignment vertical="center"/>
    </xf>
    <xf numFmtId="178" fontId="14" fillId="0" borderId="34" xfId="0" applyNumberFormat="1" applyFont="1" applyBorder="1">
      <alignment vertical="center"/>
    </xf>
    <xf numFmtId="178" fontId="14" fillId="0" borderId="14" xfId="0" applyNumberFormat="1" applyFont="1" applyBorder="1">
      <alignment vertical="center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right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>
      <alignment vertical="center"/>
    </xf>
    <xf numFmtId="0" fontId="4" fillId="0" borderId="17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14" fillId="0" borderId="1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Protection="1">
      <alignment vertical="center"/>
      <protection locked="0"/>
    </xf>
    <xf numFmtId="0" fontId="4" fillId="0" borderId="27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8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22" xfId="0" applyFont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176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177" fontId="14" fillId="0" borderId="5" xfId="0" applyNumberFormat="1" applyFont="1" applyBorder="1" applyAlignment="1">
      <alignment horizontal="right" vertical="center"/>
    </xf>
    <xf numFmtId="177" fontId="14" fillId="0" borderId="25" xfId="0" applyNumberFormat="1" applyFont="1" applyBorder="1" applyAlignment="1">
      <alignment horizontal="right" vertical="center"/>
    </xf>
    <xf numFmtId="177" fontId="14" fillId="0" borderId="8" xfId="0" applyNumberFormat="1" applyFont="1" applyBorder="1" applyAlignment="1">
      <alignment horizontal="right" vertical="center"/>
    </xf>
    <xf numFmtId="177" fontId="14" fillId="0" borderId="6" xfId="0" applyNumberFormat="1" applyFont="1" applyBorder="1" applyAlignment="1">
      <alignment horizontal="right" vertical="center"/>
    </xf>
    <xf numFmtId="177" fontId="14" fillId="0" borderId="26" xfId="0" applyNumberFormat="1" applyFont="1" applyBorder="1" applyAlignment="1">
      <alignment horizontal="right" vertical="center"/>
    </xf>
    <xf numFmtId="177" fontId="14" fillId="0" borderId="9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7" fontId="14" fillId="0" borderId="32" xfId="0" applyNumberFormat="1" applyFont="1" applyBorder="1" applyAlignment="1">
      <alignment horizontal="right" vertical="center"/>
    </xf>
    <xf numFmtId="177" fontId="14" fillId="0" borderId="33" xfId="0" applyNumberFormat="1" applyFont="1" applyBorder="1" applyAlignment="1">
      <alignment horizontal="right" vertical="center"/>
    </xf>
    <xf numFmtId="177" fontId="14" fillId="0" borderId="27" xfId="0" applyNumberFormat="1" applyFont="1" applyBorder="1" applyAlignment="1">
      <alignment horizontal="right" vertical="center"/>
    </xf>
    <xf numFmtId="0" fontId="4" fillId="0" borderId="13" xfId="0" applyFont="1" applyBorder="1">
      <alignment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177" fontId="4" fillId="0" borderId="4" xfId="0" applyNumberFormat="1" applyFont="1" applyBorder="1" applyAlignment="1" applyProtection="1">
      <alignment horizontal="center" vertical="center"/>
      <protection locked="0"/>
    </xf>
    <xf numFmtId="177" fontId="4" fillId="0" borderId="24" xfId="0" applyNumberFormat="1" applyFont="1" applyBorder="1" applyAlignment="1" applyProtection="1">
      <alignment horizontal="center" vertical="center"/>
      <protection locked="0"/>
    </xf>
    <xf numFmtId="177" fontId="4" fillId="0" borderId="7" xfId="0" applyNumberFormat="1" applyFont="1" applyBorder="1" applyAlignment="1" applyProtection="1">
      <alignment horizontal="center" vertical="center"/>
      <protection locked="0"/>
    </xf>
    <xf numFmtId="177" fontId="4" fillId="0" borderId="5" xfId="0" applyNumberFormat="1" applyFont="1" applyBorder="1" applyAlignment="1" applyProtection="1">
      <alignment horizontal="center" vertical="center"/>
      <protection locked="0"/>
    </xf>
    <xf numFmtId="177" fontId="4" fillId="0" borderId="25" xfId="0" applyNumberFormat="1" applyFont="1" applyBorder="1" applyAlignment="1" applyProtection="1">
      <alignment horizontal="center" vertical="center"/>
      <protection locked="0"/>
    </xf>
    <xf numFmtId="177" fontId="4" fillId="0" borderId="8" xfId="0" applyNumberFormat="1" applyFont="1" applyBorder="1" applyAlignment="1" applyProtection="1">
      <alignment horizontal="center" vertical="center"/>
      <protection locked="0"/>
    </xf>
    <xf numFmtId="177" fontId="4" fillId="0" borderId="28" xfId="0" applyNumberFormat="1" applyFont="1" applyBorder="1" applyAlignment="1" applyProtection="1">
      <alignment horizontal="center" vertical="center"/>
      <protection locked="0"/>
    </xf>
    <xf numFmtId="177" fontId="4" fillId="0" borderId="29" xfId="0" applyNumberFormat="1" applyFont="1" applyBorder="1" applyAlignment="1" applyProtection="1">
      <alignment horizontal="center" vertical="center"/>
      <protection locked="0"/>
    </xf>
    <xf numFmtId="177" fontId="4" fillId="0" borderId="30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177" fontId="4" fillId="0" borderId="6" xfId="0" applyNumberFormat="1" applyFont="1" applyBorder="1" applyAlignment="1" applyProtection="1">
      <alignment horizontal="center" vertical="center"/>
      <protection locked="0"/>
    </xf>
    <xf numFmtId="177" fontId="4" fillId="0" borderId="26" xfId="0" applyNumberFormat="1" applyFont="1" applyBorder="1" applyAlignment="1" applyProtection="1">
      <alignment horizontal="center" vertical="center"/>
      <protection locked="0"/>
    </xf>
    <xf numFmtId="177" fontId="4" fillId="0" borderId="9" xfId="0" applyNumberFormat="1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77" fontId="14" fillId="0" borderId="5" xfId="0" applyNumberFormat="1" applyFont="1" applyBorder="1">
      <alignment vertical="center"/>
    </xf>
    <xf numFmtId="177" fontId="14" fillId="0" borderId="25" xfId="0" applyNumberFormat="1" applyFont="1" applyBorder="1">
      <alignment vertical="center"/>
    </xf>
    <xf numFmtId="177" fontId="14" fillId="0" borderId="23" xfId="0" applyNumberFormat="1" applyFont="1" applyBorder="1">
      <alignment vertical="center"/>
    </xf>
    <xf numFmtId="177" fontId="14" fillId="0" borderId="0" xfId="0" applyNumberFormat="1" applyFont="1">
      <alignment vertical="center"/>
    </xf>
    <xf numFmtId="177" fontId="14" fillId="0" borderId="3" xfId="0" applyNumberFormat="1" applyFont="1" applyBorder="1" applyAlignment="1">
      <alignment horizontal="right" vertical="center"/>
    </xf>
    <xf numFmtId="177" fontId="14" fillId="0" borderId="15" xfId="0" applyNumberFormat="1" applyFont="1" applyBorder="1" applyAlignment="1">
      <alignment horizontal="right" vertical="center"/>
    </xf>
    <xf numFmtId="177" fontId="14" fillId="0" borderId="2" xfId="0" applyNumberFormat="1" applyFont="1" applyBorder="1" applyAlignment="1">
      <alignment horizontal="right" vertical="center"/>
    </xf>
    <xf numFmtId="177" fontId="14" fillId="0" borderId="4" xfId="0" applyNumberFormat="1" applyFont="1" applyBorder="1">
      <alignment vertical="center"/>
    </xf>
    <xf numFmtId="177" fontId="14" fillId="0" borderId="24" xfId="0" applyNumberFormat="1" applyFont="1" applyBorder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714374</xdr:colOff>
      <xdr:row>0</xdr:row>
      <xdr:rowOff>123825</xdr:rowOff>
    </xdr:from>
    <xdr:to>
      <xdr:col>13</xdr:col>
      <xdr:colOff>9524</xdr:colOff>
      <xdr:row>1</xdr:row>
      <xdr:rowOff>266700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6CB99DB-50D3-4658-8A70-CC122C6E5523}"/>
            </a:ext>
          </a:extLst>
        </xdr:cNvPr>
        <xdr:cNvSpPr/>
      </xdr:nvSpPr>
      <xdr:spPr>
        <a:xfrm>
          <a:off x="14620874" y="123825"/>
          <a:ext cx="1219200" cy="466725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11</xdr:col>
      <xdr:colOff>571499</xdr:colOff>
      <xdr:row>12</xdr:row>
      <xdr:rowOff>95250</xdr:rowOff>
    </xdr:from>
    <xdr:to>
      <xdr:col>12</xdr:col>
      <xdr:colOff>828674</xdr:colOff>
      <xdr:row>13</xdr:row>
      <xdr:rowOff>276225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CE6B5C2-29EF-456C-ABC5-956E43803F52}"/>
            </a:ext>
          </a:extLst>
        </xdr:cNvPr>
        <xdr:cNvSpPr/>
      </xdr:nvSpPr>
      <xdr:spPr>
        <a:xfrm>
          <a:off x="14477999" y="6134100"/>
          <a:ext cx="1219200" cy="504825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1638299</xdr:colOff>
      <xdr:row>0</xdr:row>
      <xdr:rowOff>114300</xdr:rowOff>
    </xdr:from>
    <xdr:to>
      <xdr:col>10</xdr:col>
      <xdr:colOff>666750</xdr:colOff>
      <xdr:row>1</xdr:row>
      <xdr:rowOff>257175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383F029-FEAB-4E9F-8347-3AAA0016EB38}"/>
            </a:ext>
          </a:extLst>
        </xdr:cNvPr>
        <xdr:cNvSpPr/>
      </xdr:nvSpPr>
      <xdr:spPr>
        <a:xfrm>
          <a:off x="14935199" y="114300"/>
          <a:ext cx="1133476" cy="457200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9</xdr:col>
      <xdr:colOff>809625</xdr:colOff>
      <xdr:row>16</xdr:row>
      <xdr:rowOff>142875</xdr:rowOff>
    </xdr:from>
    <xdr:to>
      <xdr:col>9</xdr:col>
      <xdr:colOff>1933575</xdr:colOff>
      <xdr:row>18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D0179385-6E32-47C1-8396-766A3CEC4B84}"/>
            </a:ext>
          </a:extLst>
        </xdr:cNvPr>
        <xdr:cNvSpPr/>
      </xdr:nvSpPr>
      <xdr:spPr>
        <a:xfrm>
          <a:off x="14106525" y="9153525"/>
          <a:ext cx="1123950" cy="447675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180975</xdr:colOff>
      <xdr:row>0</xdr:row>
      <xdr:rowOff>114300</xdr:rowOff>
    </xdr:from>
    <xdr:to>
      <xdr:col>15</xdr:col>
      <xdr:colOff>476250</xdr:colOff>
      <xdr:row>1</xdr:row>
      <xdr:rowOff>190500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63E2F14-8FF5-4B83-9239-8BAE05E26E46}"/>
            </a:ext>
          </a:extLst>
        </xdr:cNvPr>
        <xdr:cNvSpPr/>
      </xdr:nvSpPr>
      <xdr:spPr>
        <a:xfrm>
          <a:off x="3886200" y="114300"/>
          <a:ext cx="981075" cy="352425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13</xdr:col>
      <xdr:colOff>200025</xdr:colOff>
      <xdr:row>13</xdr:row>
      <xdr:rowOff>152400</xdr:rowOff>
    </xdr:from>
    <xdr:to>
      <xdr:col>14</xdr:col>
      <xdr:colOff>495300</xdr:colOff>
      <xdr:row>14</xdr:row>
      <xdr:rowOff>228600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382B7BC-1BAF-43DB-87B8-CED190048F14}"/>
            </a:ext>
          </a:extLst>
        </xdr:cNvPr>
        <xdr:cNvSpPr/>
      </xdr:nvSpPr>
      <xdr:spPr>
        <a:xfrm>
          <a:off x="13201650" y="6067425"/>
          <a:ext cx="981075" cy="390525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5D853-BB67-4E79-9129-6A7601F687C3}">
  <dimension ref="A1:Q39"/>
  <sheetViews>
    <sheetView tabSelected="1" view="pageBreakPreview" zoomScaleNormal="100" zoomScaleSheetLayoutView="100" workbookViewId="0">
      <selection activeCell="C5" sqref="C5:H5"/>
    </sheetView>
  </sheetViews>
  <sheetFormatPr defaultRowHeight="13.5"/>
  <cols>
    <col min="1" max="1" width="9" style="1"/>
    <col min="2" max="2" width="40.625" style="1" customWidth="1"/>
    <col min="3" max="8" width="12.625" style="1" customWidth="1"/>
    <col min="9" max="9" width="7.125" style="1" customWidth="1"/>
    <col min="10" max="10" width="9" style="1"/>
    <col min="11" max="11" width="41" style="1" customWidth="1"/>
    <col min="12" max="16" width="12.625" style="1" customWidth="1"/>
    <col min="17" max="17" width="15.25" style="1" customWidth="1"/>
    <col min="18" max="16384" width="9" style="1"/>
  </cols>
  <sheetData>
    <row r="1" spans="1:17" ht="25.5" customHeight="1">
      <c r="A1" s="132" t="s">
        <v>0</v>
      </c>
      <c r="B1" s="132"/>
      <c r="J1" s="8" t="s">
        <v>0</v>
      </c>
    </row>
    <row r="2" spans="1:17" ht="21.95" customHeight="1"/>
    <row r="3" spans="1:17" ht="30" customHeight="1">
      <c r="A3" s="133" t="s">
        <v>1</v>
      </c>
      <c r="B3" s="133"/>
      <c r="C3" s="133"/>
      <c r="D3" s="133"/>
      <c r="E3" s="133"/>
      <c r="F3" s="133"/>
      <c r="G3" s="133"/>
      <c r="H3" s="133"/>
      <c r="J3" s="127" t="s">
        <v>1</v>
      </c>
      <c r="K3" s="127"/>
      <c r="L3" s="127"/>
      <c r="M3" s="127"/>
      <c r="N3" s="127"/>
      <c r="O3" s="127"/>
      <c r="P3" s="127"/>
      <c r="Q3" s="127"/>
    </row>
    <row r="4" spans="1:17" ht="21.95" customHeight="1"/>
    <row r="5" spans="1:17" ht="51" customHeight="1">
      <c r="A5" s="5">
        <v>1</v>
      </c>
      <c r="B5" s="6" t="s">
        <v>2</v>
      </c>
      <c r="C5" s="131" t="s">
        <v>7</v>
      </c>
      <c r="D5" s="131"/>
      <c r="E5" s="131"/>
      <c r="F5" s="131"/>
      <c r="G5" s="131"/>
      <c r="H5" s="131"/>
      <c r="J5" s="5">
        <v>1</v>
      </c>
      <c r="K5" s="6" t="s">
        <v>2</v>
      </c>
      <c r="L5" s="128" t="s">
        <v>87</v>
      </c>
      <c r="M5" s="128"/>
      <c r="N5" s="128"/>
      <c r="O5" s="128"/>
      <c r="P5" s="128"/>
      <c r="Q5" s="128"/>
    </row>
    <row r="6" spans="1:17" ht="60" customHeight="1">
      <c r="A6" s="5">
        <v>2</v>
      </c>
      <c r="B6" s="7" t="s">
        <v>8</v>
      </c>
      <c r="C6" s="134" t="s">
        <v>9</v>
      </c>
      <c r="D6" s="134"/>
      <c r="E6" s="134"/>
      <c r="F6" s="134"/>
      <c r="G6" s="134"/>
      <c r="H6" s="134"/>
      <c r="J6" s="5">
        <v>2</v>
      </c>
      <c r="K6" s="7" t="s">
        <v>8</v>
      </c>
      <c r="L6" s="129" t="s">
        <v>81</v>
      </c>
      <c r="M6" s="129"/>
      <c r="N6" s="129"/>
      <c r="O6" s="129"/>
      <c r="P6" s="129"/>
      <c r="Q6" s="129"/>
    </row>
    <row r="7" spans="1:17" ht="50.25" customHeight="1">
      <c r="A7" s="5">
        <v>3</v>
      </c>
      <c r="B7" s="6" t="s">
        <v>3</v>
      </c>
      <c r="C7" s="135"/>
      <c r="D7" s="135"/>
      <c r="E7" s="135"/>
      <c r="F7" s="135"/>
      <c r="G7" s="135"/>
      <c r="H7" s="135"/>
      <c r="J7" s="5">
        <v>3</v>
      </c>
      <c r="K7" s="6" t="s">
        <v>3</v>
      </c>
      <c r="L7" s="130" t="s">
        <v>12</v>
      </c>
      <c r="M7" s="130"/>
      <c r="N7" s="130"/>
      <c r="O7" s="130"/>
      <c r="P7" s="130"/>
      <c r="Q7" s="130"/>
    </row>
    <row r="8" spans="1:17" ht="51" customHeight="1">
      <c r="A8" s="5">
        <v>4</v>
      </c>
      <c r="B8" s="6" t="s">
        <v>4</v>
      </c>
      <c r="C8" s="136">
        <f>C35</f>
        <v>0</v>
      </c>
      <c r="D8" s="92"/>
      <c r="E8" s="92"/>
      <c r="F8" s="92"/>
      <c r="G8" s="83"/>
      <c r="H8" s="6" t="s">
        <v>10</v>
      </c>
      <c r="J8" s="5">
        <v>4</v>
      </c>
      <c r="K8" s="6" t="s">
        <v>4</v>
      </c>
      <c r="L8" s="89">
        <v>300000</v>
      </c>
      <c r="M8" s="90"/>
      <c r="N8" s="90"/>
      <c r="O8" s="90"/>
      <c r="P8" s="91"/>
      <c r="Q8" s="6" t="s">
        <v>10</v>
      </c>
    </row>
    <row r="9" spans="1:17" ht="51" customHeight="1">
      <c r="A9" s="5">
        <v>5</v>
      </c>
      <c r="B9" s="6" t="s">
        <v>5</v>
      </c>
      <c r="C9" s="136">
        <f>C19</f>
        <v>0</v>
      </c>
      <c r="D9" s="92"/>
      <c r="E9" s="92"/>
      <c r="F9" s="92"/>
      <c r="G9" s="83"/>
      <c r="H9" s="6" t="s">
        <v>10</v>
      </c>
      <c r="J9" s="5">
        <v>5</v>
      </c>
      <c r="K9" s="6" t="s">
        <v>5</v>
      </c>
      <c r="L9" s="89">
        <v>50000</v>
      </c>
      <c r="M9" s="90"/>
      <c r="N9" s="90"/>
      <c r="O9" s="90"/>
      <c r="P9" s="91"/>
      <c r="Q9" s="6" t="s">
        <v>10</v>
      </c>
    </row>
    <row r="10" spans="1:17" ht="54" customHeight="1">
      <c r="A10" s="5">
        <v>6</v>
      </c>
      <c r="B10" s="6" t="s">
        <v>6</v>
      </c>
      <c r="C10" s="92" t="s">
        <v>11</v>
      </c>
      <c r="D10" s="92"/>
      <c r="E10" s="92"/>
      <c r="F10" s="92"/>
      <c r="G10" s="92"/>
      <c r="H10" s="92"/>
      <c r="J10" s="5">
        <v>6</v>
      </c>
      <c r="K10" s="6" t="s">
        <v>6</v>
      </c>
      <c r="L10" s="92" t="s">
        <v>11</v>
      </c>
      <c r="M10" s="92"/>
      <c r="N10" s="92"/>
      <c r="O10" s="92"/>
      <c r="P10" s="92"/>
      <c r="Q10" s="92"/>
    </row>
    <row r="11" spans="1:17" ht="38.1" customHeight="1">
      <c r="A11" s="2"/>
      <c r="B11" s="3"/>
      <c r="C11" s="2"/>
      <c r="D11" s="2"/>
      <c r="E11" s="2"/>
      <c r="F11" s="2"/>
      <c r="G11" s="2"/>
      <c r="H11" s="2"/>
      <c r="J11" s="2"/>
      <c r="K11" s="3"/>
      <c r="L11" s="2"/>
      <c r="M11" s="2"/>
      <c r="N11" s="2"/>
      <c r="O11" s="2"/>
      <c r="P11" s="2"/>
      <c r="Q11" s="2"/>
    </row>
    <row r="12" spans="1:17" ht="21.95" customHeight="1"/>
    <row r="13" spans="1:17" s="8" customFormat="1" ht="25.5" customHeight="1">
      <c r="A13" s="8" t="s">
        <v>13</v>
      </c>
      <c r="J13" s="8" t="s">
        <v>13</v>
      </c>
    </row>
    <row r="14" spans="1:17" ht="24.95" customHeight="1"/>
    <row r="15" spans="1:17" s="43" customFormat="1" ht="30" customHeight="1">
      <c r="A15" s="9" t="s">
        <v>14</v>
      </c>
      <c r="B15" s="9"/>
      <c r="C15" s="9"/>
      <c r="D15" s="9"/>
      <c r="E15" s="9"/>
      <c r="F15" s="9"/>
      <c r="G15" s="9"/>
      <c r="H15" s="9"/>
      <c r="J15" s="9" t="s">
        <v>14</v>
      </c>
      <c r="K15" s="9"/>
      <c r="L15" s="9"/>
      <c r="M15" s="9"/>
      <c r="N15" s="9"/>
      <c r="O15" s="9"/>
      <c r="P15" s="9"/>
      <c r="Q15" s="9"/>
    </row>
    <row r="16" spans="1:17" ht="24.95" customHeight="1"/>
    <row r="17" spans="2:17" s="8" customFormat="1" ht="24.95" customHeight="1">
      <c r="B17" s="8" t="s">
        <v>15</v>
      </c>
      <c r="H17" s="10" t="s">
        <v>24</v>
      </c>
      <c r="J17" s="8" t="s">
        <v>15</v>
      </c>
      <c r="N17" s="10" t="s">
        <v>24</v>
      </c>
    </row>
    <row r="18" spans="2:17" s="8" customFormat="1" ht="45" customHeight="1">
      <c r="B18" s="11" t="s">
        <v>16</v>
      </c>
      <c r="C18" s="12" t="s">
        <v>17</v>
      </c>
      <c r="D18" s="13"/>
      <c r="E18" s="14"/>
      <c r="F18" s="12" t="s">
        <v>78</v>
      </c>
      <c r="G18" s="13"/>
      <c r="H18" s="14"/>
      <c r="J18" s="83" t="s">
        <v>16</v>
      </c>
      <c r="K18" s="85"/>
      <c r="L18" s="12" t="s">
        <v>17</v>
      </c>
      <c r="M18" s="15"/>
      <c r="N18" s="14"/>
      <c r="O18" s="12" t="s">
        <v>18</v>
      </c>
      <c r="P18" s="13"/>
      <c r="Q18" s="14"/>
    </row>
    <row r="19" spans="2:17" s="8" customFormat="1" ht="45" customHeight="1">
      <c r="B19" s="16" t="s">
        <v>19</v>
      </c>
      <c r="C19" s="93"/>
      <c r="D19" s="94"/>
      <c r="E19" s="95"/>
      <c r="F19" s="121" t="s">
        <v>22</v>
      </c>
      <c r="G19" s="122"/>
      <c r="H19" s="123"/>
      <c r="J19" s="16" t="s">
        <v>19</v>
      </c>
      <c r="K19" s="17"/>
      <c r="L19" s="107">
        <v>50000</v>
      </c>
      <c r="M19" s="108"/>
      <c r="N19" s="109"/>
      <c r="O19" s="41" t="s">
        <v>22</v>
      </c>
      <c r="P19" s="18"/>
      <c r="Q19" s="19"/>
    </row>
    <row r="20" spans="2:17" s="8" customFormat="1" ht="45" customHeight="1">
      <c r="B20" s="20" t="s">
        <v>20</v>
      </c>
      <c r="C20" s="96"/>
      <c r="D20" s="97"/>
      <c r="E20" s="98"/>
      <c r="F20" s="74"/>
      <c r="G20" s="75"/>
      <c r="H20" s="76"/>
      <c r="J20" s="21" t="s">
        <v>20</v>
      </c>
      <c r="K20" s="22"/>
      <c r="L20" s="110">
        <v>250000</v>
      </c>
      <c r="M20" s="111"/>
      <c r="N20" s="112"/>
      <c r="O20" s="21"/>
      <c r="P20" s="23"/>
      <c r="Q20" s="22"/>
    </row>
    <row r="21" spans="2:17" s="8" customFormat="1" ht="45" customHeight="1">
      <c r="B21" s="20" t="s">
        <v>21</v>
      </c>
      <c r="C21" s="96"/>
      <c r="D21" s="97"/>
      <c r="E21" s="98"/>
      <c r="F21" s="74"/>
      <c r="G21" s="75"/>
      <c r="H21" s="76"/>
      <c r="J21" s="116" t="s">
        <v>21</v>
      </c>
      <c r="K21" s="117"/>
      <c r="L21" s="24"/>
      <c r="M21" s="23"/>
      <c r="N21" s="22"/>
      <c r="O21" s="21"/>
      <c r="P21" s="23"/>
      <c r="Q21" s="22"/>
    </row>
    <row r="22" spans="2:17" s="8" customFormat="1" ht="45" customHeight="1">
      <c r="B22" s="20"/>
      <c r="C22" s="96"/>
      <c r="D22" s="97"/>
      <c r="E22" s="98"/>
      <c r="F22" s="74"/>
      <c r="G22" s="75"/>
      <c r="H22" s="76"/>
      <c r="J22" s="21"/>
      <c r="K22" s="22"/>
      <c r="L22" s="24"/>
      <c r="M22" s="23"/>
      <c r="N22" s="22"/>
      <c r="O22" s="21"/>
      <c r="P22" s="23"/>
      <c r="Q22" s="22"/>
    </row>
    <row r="23" spans="2:17" s="8" customFormat="1" ht="45" customHeight="1">
      <c r="B23" s="25"/>
      <c r="C23" s="124"/>
      <c r="D23" s="125"/>
      <c r="E23" s="126"/>
      <c r="F23" s="77"/>
      <c r="G23" s="78"/>
      <c r="H23" s="79"/>
      <c r="J23" s="26"/>
      <c r="K23" s="27"/>
      <c r="L23" s="28"/>
      <c r="M23" s="29"/>
      <c r="N23" s="27"/>
      <c r="O23" s="30"/>
      <c r="P23" s="31"/>
      <c r="Q23" s="32"/>
    </row>
    <row r="24" spans="2:17" s="8" customFormat="1" ht="45" customHeight="1">
      <c r="B24" s="33" t="s">
        <v>23</v>
      </c>
      <c r="C24" s="86">
        <f>SUM(C19:C23)</f>
        <v>0</v>
      </c>
      <c r="D24" s="87"/>
      <c r="E24" s="88"/>
      <c r="F24" s="83"/>
      <c r="G24" s="84"/>
      <c r="H24" s="85"/>
      <c r="J24" s="105" t="s">
        <v>23</v>
      </c>
      <c r="K24" s="106"/>
      <c r="L24" s="113">
        <f>SUM(L19:L23)</f>
        <v>300000</v>
      </c>
      <c r="M24" s="114"/>
      <c r="N24" s="115"/>
      <c r="O24" s="34"/>
      <c r="P24" s="35"/>
      <c r="Q24" s="6"/>
    </row>
    <row r="25" spans="2:17" s="8" customFormat="1" ht="24.95" customHeight="1"/>
    <row r="26" spans="2:17" s="8" customFormat="1" ht="45" customHeight="1">
      <c r="B26" s="8" t="s">
        <v>25</v>
      </c>
      <c r="H26" s="10" t="s">
        <v>24</v>
      </c>
      <c r="J26" s="8" t="s">
        <v>25</v>
      </c>
      <c r="Q26" s="10" t="s">
        <v>24</v>
      </c>
    </row>
    <row r="27" spans="2:17" s="8" customFormat="1" ht="45" customHeight="1">
      <c r="B27" s="11" t="s">
        <v>16</v>
      </c>
      <c r="C27" s="12" t="s">
        <v>17</v>
      </c>
      <c r="D27" s="13"/>
      <c r="E27" s="14"/>
      <c r="F27" s="14" t="s">
        <v>18</v>
      </c>
      <c r="G27" s="13"/>
      <c r="H27" s="14"/>
      <c r="J27" s="83" t="s">
        <v>16</v>
      </c>
      <c r="K27" s="85"/>
      <c r="L27" s="12" t="s">
        <v>17</v>
      </c>
      <c r="M27" s="13"/>
      <c r="N27" s="14"/>
      <c r="O27" s="14" t="s">
        <v>18</v>
      </c>
      <c r="P27" s="15"/>
      <c r="Q27" s="14"/>
    </row>
    <row r="28" spans="2:17" s="8" customFormat="1" ht="45" customHeight="1">
      <c r="B28" s="36" t="s">
        <v>26</v>
      </c>
      <c r="C28" s="93"/>
      <c r="D28" s="94"/>
      <c r="E28" s="95"/>
      <c r="F28" s="80"/>
      <c r="G28" s="81"/>
      <c r="H28" s="82"/>
      <c r="J28" s="37" t="s">
        <v>26</v>
      </c>
      <c r="K28" s="17"/>
      <c r="L28" s="118">
        <v>200000</v>
      </c>
      <c r="M28" s="119"/>
      <c r="N28" s="120"/>
      <c r="O28" s="38" t="s">
        <v>31</v>
      </c>
      <c r="P28" s="39"/>
      <c r="Q28" s="17"/>
    </row>
    <row r="29" spans="2:17" s="8" customFormat="1" ht="45" customHeight="1">
      <c r="B29" s="20" t="s">
        <v>27</v>
      </c>
      <c r="C29" s="96"/>
      <c r="D29" s="97"/>
      <c r="E29" s="98"/>
      <c r="F29" s="74"/>
      <c r="G29" s="75"/>
      <c r="H29" s="76"/>
      <c r="J29" s="21" t="s">
        <v>27</v>
      </c>
      <c r="K29" s="22"/>
      <c r="L29" s="99">
        <v>60000</v>
      </c>
      <c r="M29" s="100"/>
      <c r="N29" s="101"/>
      <c r="O29" s="40"/>
      <c r="P29" s="23"/>
      <c r="Q29" s="22"/>
    </row>
    <row r="30" spans="2:17" s="8" customFormat="1" ht="45" customHeight="1">
      <c r="B30" s="20" t="s">
        <v>28</v>
      </c>
      <c r="C30" s="96"/>
      <c r="D30" s="97"/>
      <c r="E30" s="98"/>
      <c r="F30" s="74"/>
      <c r="G30" s="75"/>
      <c r="H30" s="76"/>
      <c r="J30" s="21" t="s">
        <v>28</v>
      </c>
      <c r="K30" s="22"/>
      <c r="L30" s="102">
        <v>20000</v>
      </c>
      <c r="M30" s="103"/>
      <c r="N30" s="104"/>
      <c r="O30" s="40" t="s">
        <v>32</v>
      </c>
      <c r="P30" s="23"/>
      <c r="Q30" s="22"/>
    </row>
    <row r="31" spans="2:17" s="8" customFormat="1" ht="45" customHeight="1">
      <c r="B31" s="20" t="s">
        <v>29</v>
      </c>
      <c r="C31" s="96"/>
      <c r="D31" s="97"/>
      <c r="E31" s="98"/>
      <c r="F31" s="74"/>
      <c r="G31" s="75"/>
      <c r="H31" s="76"/>
      <c r="J31" s="21" t="s">
        <v>29</v>
      </c>
      <c r="K31" s="22"/>
      <c r="L31" s="102"/>
      <c r="M31" s="103"/>
      <c r="N31" s="104"/>
      <c r="O31" s="40"/>
      <c r="P31" s="23"/>
      <c r="Q31" s="22"/>
    </row>
    <row r="32" spans="2:17" s="8" customFormat="1" ht="45" customHeight="1">
      <c r="B32" s="20" t="s">
        <v>30</v>
      </c>
      <c r="C32" s="96"/>
      <c r="D32" s="97"/>
      <c r="E32" s="98"/>
      <c r="F32" s="74"/>
      <c r="G32" s="75"/>
      <c r="H32" s="76"/>
      <c r="J32" s="21" t="s">
        <v>30</v>
      </c>
      <c r="K32" s="22"/>
      <c r="L32" s="102">
        <v>20000</v>
      </c>
      <c r="M32" s="103"/>
      <c r="N32" s="104"/>
      <c r="O32" s="40" t="s">
        <v>33</v>
      </c>
      <c r="P32" s="23"/>
      <c r="Q32" s="22"/>
    </row>
    <row r="33" spans="2:17" s="8" customFormat="1" ht="45" customHeight="1">
      <c r="B33" s="20" t="s">
        <v>21</v>
      </c>
      <c r="C33" s="96"/>
      <c r="D33" s="97"/>
      <c r="E33" s="98"/>
      <c r="F33" s="74"/>
      <c r="G33" s="75"/>
      <c r="H33" s="76"/>
      <c r="J33" s="21" t="s">
        <v>21</v>
      </c>
      <c r="K33" s="22"/>
      <c r="L33" s="137"/>
      <c r="M33" s="138"/>
      <c r="N33" s="139"/>
      <c r="O33" s="21"/>
      <c r="P33" s="23"/>
      <c r="Q33" s="22"/>
    </row>
    <row r="34" spans="2:17" s="8" customFormat="1" ht="45" customHeight="1">
      <c r="B34" s="25"/>
      <c r="C34" s="124"/>
      <c r="D34" s="125"/>
      <c r="E34" s="126"/>
      <c r="F34" s="77"/>
      <c r="G34" s="78"/>
      <c r="H34" s="79"/>
      <c r="J34" s="26"/>
      <c r="L34" s="140"/>
      <c r="M34" s="141"/>
      <c r="N34" s="142"/>
      <c r="O34" s="30"/>
      <c r="P34" s="29"/>
      <c r="Q34" s="27"/>
    </row>
    <row r="35" spans="2:17" s="8" customFormat="1" ht="45" customHeight="1">
      <c r="B35" s="33" t="s">
        <v>23</v>
      </c>
      <c r="C35" s="86">
        <f>SUM(C28:C34)</f>
        <v>0</v>
      </c>
      <c r="D35" s="87"/>
      <c r="E35" s="88"/>
      <c r="F35" s="83"/>
      <c r="G35" s="84"/>
      <c r="H35" s="85"/>
      <c r="J35" s="34" t="s">
        <v>23</v>
      </c>
      <c r="K35" s="6"/>
      <c r="L35" s="113">
        <f>SUM(L28:L34)</f>
        <v>300000</v>
      </c>
      <c r="M35" s="114"/>
      <c r="N35" s="115"/>
      <c r="O35" s="34"/>
      <c r="P35" s="35"/>
      <c r="Q35" s="6"/>
    </row>
    <row r="36" spans="2:17" s="8" customFormat="1" ht="24.95" customHeight="1"/>
    <row r="37" spans="2:17" s="8" customFormat="1" ht="24.95" customHeight="1">
      <c r="B37" s="73" t="s">
        <v>71</v>
      </c>
      <c r="C37" s="73"/>
      <c r="D37" s="73"/>
      <c r="E37" s="73"/>
      <c r="F37" s="73"/>
      <c r="J37" s="72" t="s">
        <v>71</v>
      </c>
      <c r="K37" s="72"/>
      <c r="L37" s="72"/>
    </row>
    <row r="38" spans="2:17" s="8" customFormat="1" ht="21.95" customHeight="1"/>
    <row r="39" spans="2:17" ht="21.95" customHeight="1"/>
  </sheetData>
  <sheetProtection sheet="1" selectLockedCells="1"/>
  <mergeCells count="59">
    <mergeCell ref="L31:N31"/>
    <mergeCell ref="L32:N32"/>
    <mergeCell ref="L33:N33"/>
    <mergeCell ref="L34:N34"/>
    <mergeCell ref="L35:N35"/>
    <mergeCell ref="C5:H5"/>
    <mergeCell ref="A1:B1"/>
    <mergeCell ref="A3:H3"/>
    <mergeCell ref="C10:H10"/>
    <mergeCell ref="C6:H6"/>
    <mergeCell ref="C7:H7"/>
    <mergeCell ref="C8:G8"/>
    <mergeCell ref="C9:G9"/>
    <mergeCell ref="J3:Q3"/>
    <mergeCell ref="L5:Q5"/>
    <mergeCell ref="L6:Q6"/>
    <mergeCell ref="L7:Q7"/>
    <mergeCell ref="L8:P8"/>
    <mergeCell ref="C31:E31"/>
    <mergeCell ref="C32:E32"/>
    <mergeCell ref="C33:E33"/>
    <mergeCell ref="C34:E34"/>
    <mergeCell ref="C19:E19"/>
    <mergeCell ref="C20:E20"/>
    <mergeCell ref="C21:E21"/>
    <mergeCell ref="C22:E22"/>
    <mergeCell ref="C23:E23"/>
    <mergeCell ref="L9:P9"/>
    <mergeCell ref="L10:Q10"/>
    <mergeCell ref="C28:E28"/>
    <mergeCell ref="C29:E29"/>
    <mergeCell ref="C30:E30"/>
    <mergeCell ref="L29:N29"/>
    <mergeCell ref="L30:N30"/>
    <mergeCell ref="J24:K24"/>
    <mergeCell ref="L19:N19"/>
    <mergeCell ref="L20:N20"/>
    <mergeCell ref="L24:N24"/>
    <mergeCell ref="J21:K21"/>
    <mergeCell ref="J18:K18"/>
    <mergeCell ref="J27:K27"/>
    <mergeCell ref="L28:N28"/>
    <mergeCell ref="F19:H19"/>
    <mergeCell ref="B37:F37"/>
    <mergeCell ref="F20:H20"/>
    <mergeCell ref="F21:H21"/>
    <mergeCell ref="F22:H22"/>
    <mergeCell ref="F23:H23"/>
    <mergeCell ref="F28:H28"/>
    <mergeCell ref="F29:H29"/>
    <mergeCell ref="F30:H30"/>
    <mergeCell ref="F31:H31"/>
    <mergeCell ref="F32:H32"/>
    <mergeCell ref="F33:H33"/>
    <mergeCell ref="F34:H34"/>
    <mergeCell ref="F24:H24"/>
    <mergeCell ref="F35:H35"/>
    <mergeCell ref="C24:E24"/>
    <mergeCell ref="C35:E35"/>
  </mergeCells>
  <phoneticPr fontId="2"/>
  <pageMargins left="0.70866141732283472" right="0.70866141732283472" top="0.74803149606299213" bottom="0.74803149606299213" header="0.31496062992125984" footer="0.31496062992125984"/>
  <pageSetup paperSize="9" scale="60" fitToHeight="2" orientation="portrait" r:id="rId1"/>
  <rowBreaks count="1" manualBreakCount="1">
    <brk id="11" max="7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51398-E4E4-4B02-855D-D42C8E283506}">
  <sheetPr>
    <pageSetUpPr fitToPage="1"/>
  </sheetPr>
  <dimension ref="A1:L40"/>
  <sheetViews>
    <sheetView showZeros="0" view="pageBreakPreview" topLeftCell="C14" zoomScaleNormal="100" zoomScaleSheetLayoutView="100" workbookViewId="0">
      <selection activeCell="C23" sqref="C23"/>
    </sheetView>
  </sheetViews>
  <sheetFormatPr defaultRowHeight="13.5"/>
  <cols>
    <col min="1" max="1" width="9" style="1"/>
    <col min="2" max="2" width="33" style="1" customWidth="1"/>
    <col min="3" max="3" width="20.625" style="1" customWidth="1"/>
    <col min="4" max="4" width="23.25" style="1" customWidth="1"/>
    <col min="5" max="5" width="28.875" style="1" customWidth="1"/>
    <col min="6" max="6" width="10.625" style="1" customWidth="1"/>
    <col min="7" max="8" width="9" style="1"/>
    <col min="9" max="9" width="31.125" style="1" customWidth="1"/>
    <col min="10" max="10" width="27.625" style="1" customWidth="1"/>
    <col min="11" max="11" width="43.375" style="1" customWidth="1"/>
    <col min="12" max="12" width="9.875" style="1" customWidth="1"/>
    <col min="13" max="16384" width="9" style="1"/>
  </cols>
  <sheetData>
    <row r="1" spans="1:12" s="8" customFormat="1" ht="24.95" customHeight="1">
      <c r="A1" s="132" t="s">
        <v>34</v>
      </c>
      <c r="B1" s="132"/>
      <c r="H1" s="132" t="s">
        <v>34</v>
      </c>
      <c r="I1" s="132"/>
    </row>
    <row r="2" spans="1:12" ht="21.95" customHeight="1"/>
    <row r="3" spans="1:12" s="43" customFormat="1" ht="30" customHeight="1">
      <c r="A3" s="127" t="s">
        <v>35</v>
      </c>
      <c r="B3" s="127"/>
      <c r="C3" s="127"/>
      <c r="D3" s="127"/>
      <c r="E3" s="127"/>
      <c r="F3" s="42"/>
      <c r="H3" s="127" t="s">
        <v>35</v>
      </c>
      <c r="I3" s="127"/>
      <c r="J3" s="127"/>
      <c r="K3" s="127"/>
      <c r="L3" s="127"/>
    </row>
    <row r="4" spans="1:12" ht="21.95" customHeight="1"/>
    <row r="5" spans="1:12" s="8" customFormat="1" ht="66" customHeight="1">
      <c r="A5" s="44">
        <v>1</v>
      </c>
      <c r="B5" s="6" t="s">
        <v>36</v>
      </c>
      <c r="C5" s="135" t="s">
        <v>7</v>
      </c>
      <c r="D5" s="135"/>
      <c r="E5" s="135"/>
      <c r="F5" s="45"/>
      <c r="H5" s="44">
        <v>1</v>
      </c>
      <c r="I5" s="6" t="s">
        <v>36</v>
      </c>
      <c r="J5" s="158" t="s">
        <v>88</v>
      </c>
      <c r="K5" s="158"/>
      <c r="L5" s="158"/>
    </row>
    <row r="6" spans="1:12" s="8" customFormat="1" ht="90" customHeight="1">
      <c r="A6" s="44">
        <v>2</v>
      </c>
      <c r="B6" s="6" t="s">
        <v>37</v>
      </c>
      <c r="C6" s="135"/>
      <c r="D6" s="135"/>
      <c r="E6" s="135"/>
      <c r="F6" s="45"/>
      <c r="H6" s="44">
        <v>2</v>
      </c>
      <c r="I6" s="6" t="s">
        <v>37</v>
      </c>
      <c r="J6" s="159" t="s">
        <v>80</v>
      </c>
      <c r="K6" s="130"/>
      <c r="L6" s="130"/>
    </row>
    <row r="7" spans="1:12" s="8" customFormat="1" ht="66" customHeight="1">
      <c r="A7" s="44">
        <v>3</v>
      </c>
      <c r="B7" s="6" t="s">
        <v>38</v>
      </c>
      <c r="C7" s="152"/>
      <c r="D7" s="153"/>
      <c r="E7" s="46" t="s">
        <v>44</v>
      </c>
      <c r="F7" s="47"/>
      <c r="H7" s="44">
        <v>3</v>
      </c>
      <c r="I7" s="6" t="s">
        <v>38</v>
      </c>
      <c r="J7" s="91">
        <v>500</v>
      </c>
      <c r="K7" s="160"/>
      <c r="L7" s="46" t="s">
        <v>44</v>
      </c>
    </row>
    <row r="8" spans="1:12" s="8" customFormat="1" ht="66" customHeight="1">
      <c r="A8" s="44">
        <v>4</v>
      </c>
      <c r="B8" s="6" t="s">
        <v>39</v>
      </c>
      <c r="C8" s="156">
        <f>C37</f>
        <v>0</v>
      </c>
      <c r="D8" s="157"/>
      <c r="E8" s="48" t="s">
        <v>10</v>
      </c>
      <c r="F8" s="47"/>
      <c r="H8" s="44">
        <v>4</v>
      </c>
      <c r="I8" s="6" t="s">
        <v>39</v>
      </c>
      <c r="J8" s="161">
        <v>700000</v>
      </c>
      <c r="K8" s="160"/>
      <c r="L8" s="48" t="s">
        <v>10</v>
      </c>
    </row>
    <row r="9" spans="1:12" s="8" customFormat="1" ht="66" customHeight="1">
      <c r="A9" s="44">
        <v>5</v>
      </c>
      <c r="B9" s="7" t="s">
        <v>40</v>
      </c>
      <c r="C9" s="156">
        <f>C23</f>
        <v>0</v>
      </c>
      <c r="D9" s="157"/>
      <c r="E9" s="48" t="s">
        <v>10</v>
      </c>
      <c r="F9" s="47"/>
      <c r="H9" s="44">
        <v>5</v>
      </c>
      <c r="I9" s="7" t="s">
        <v>40</v>
      </c>
      <c r="J9" s="161">
        <v>100000</v>
      </c>
      <c r="K9" s="160"/>
      <c r="L9" s="48" t="s">
        <v>10</v>
      </c>
    </row>
    <row r="10" spans="1:12" s="8" customFormat="1" ht="66" customHeight="1">
      <c r="A10" s="151">
        <v>6</v>
      </c>
      <c r="B10" s="106" t="s">
        <v>41</v>
      </c>
      <c r="C10" s="154" t="s">
        <v>42</v>
      </c>
      <c r="D10" s="154"/>
      <c r="E10" s="154"/>
      <c r="H10" s="151">
        <v>6</v>
      </c>
      <c r="I10" s="106" t="s">
        <v>41</v>
      </c>
      <c r="J10" s="154" t="s">
        <v>42</v>
      </c>
      <c r="K10" s="154"/>
      <c r="L10" s="154"/>
    </row>
    <row r="11" spans="1:12" s="8" customFormat="1" ht="66" customHeight="1">
      <c r="A11" s="151"/>
      <c r="B11" s="106"/>
      <c r="C11" s="155" t="s">
        <v>82</v>
      </c>
      <c r="D11" s="155"/>
      <c r="E11" s="155"/>
      <c r="F11" s="49"/>
      <c r="H11" s="151"/>
      <c r="I11" s="106"/>
      <c r="J11" s="155" t="s">
        <v>43</v>
      </c>
      <c r="K11" s="155"/>
      <c r="L11" s="155"/>
    </row>
    <row r="12" spans="1:12" ht="21.95" customHeight="1"/>
    <row r="13" spans="1:12" ht="30" customHeight="1">
      <c r="A13" s="162" t="s">
        <v>45</v>
      </c>
      <c r="B13" s="162"/>
      <c r="C13" s="162"/>
      <c r="D13" s="162"/>
      <c r="E13" s="162"/>
      <c r="F13" s="4"/>
      <c r="H13" s="163" t="s">
        <v>45</v>
      </c>
      <c r="I13" s="163"/>
      <c r="J13" s="163"/>
      <c r="K13" s="163"/>
      <c r="L13" s="163"/>
    </row>
    <row r="14" spans="1:12" ht="30" customHeight="1">
      <c r="A14" s="162" t="s">
        <v>46</v>
      </c>
      <c r="B14" s="162"/>
      <c r="C14" s="162"/>
      <c r="D14" s="162"/>
      <c r="E14" s="162"/>
      <c r="F14" s="4"/>
      <c r="H14" s="163" t="s">
        <v>46</v>
      </c>
      <c r="I14" s="163"/>
      <c r="J14" s="163"/>
      <c r="K14" s="163"/>
      <c r="L14" s="163"/>
    </row>
    <row r="15" spans="1:12" ht="21.95" customHeight="1"/>
    <row r="16" spans="1:12" ht="21.95" customHeight="1"/>
    <row r="17" spans="1:11" ht="24.95" customHeight="1">
      <c r="A17" s="8" t="s">
        <v>47</v>
      </c>
      <c r="B17" s="3"/>
      <c r="H17" s="8" t="s">
        <v>47</v>
      </c>
      <c r="I17" s="3"/>
    </row>
    <row r="18" spans="1:11" ht="21.95" customHeight="1"/>
    <row r="19" spans="1:11" s="43" customFormat="1" ht="30" customHeight="1">
      <c r="A19" s="127" t="s">
        <v>53</v>
      </c>
      <c r="B19" s="127"/>
      <c r="C19" s="127"/>
      <c r="D19" s="127"/>
      <c r="E19" s="127"/>
      <c r="F19" s="127"/>
      <c r="H19" s="127" t="s">
        <v>53</v>
      </c>
      <c r="I19" s="127"/>
      <c r="J19" s="127"/>
      <c r="K19" s="127"/>
    </row>
    <row r="20" spans="1:11" ht="21.95" customHeight="1"/>
    <row r="21" spans="1:11" s="8" customFormat="1" ht="45" customHeight="1">
      <c r="A21" s="8" t="s">
        <v>15</v>
      </c>
      <c r="E21" s="10" t="s">
        <v>24</v>
      </c>
      <c r="F21" s="10"/>
      <c r="H21" s="8" t="s">
        <v>15</v>
      </c>
      <c r="K21" s="10" t="s">
        <v>24</v>
      </c>
    </row>
    <row r="22" spans="1:11" s="8" customFormat="1" ht="45" customHeight="1">
      <c r="A22" s="83" t="s">
        <v>16</v>
      </c>
      <c r="B22" s="85"/>
      <c r="C22" s="11" t="s">
        <v>17</v>
      </c>
      <c r="D22" s="83" t="s">
        <v>18</v>
      </c>
      <c r="E22" s="85"/>
      <c r="F22" s="47"/>
      <c r="H22" s="83" t="s">
        <v>16</v>
      </c>
      <c r="I22" s="85"/>
      <c r="J22" s="11" t="s">
        <v>17</v>
      </c>
      <c r="K22" s="11" t="s">
        <v>18</v>
      </c>
    </row>
    <row r="23" spans="1:11" s="8" customFormat="1" ht="45" customHeight="1">
      <c r="A23" s="166" t="s">
        <v>48</v>
      </c>
      <c r="B23" s="167"/>
      <c r="C23" s="50"/>
      <c r="D23" s="164" t="s">
        <v>22</v>
      </c>
      <c r="E23" s="165"/>
      <c r="F23" s="51"/>
      <c r="H23" s="37" t="s">
        <v>48</v>
      </c>
      <c r="I23" s="17"/>
      <c r="J23" s="52">
        <v>100000</v>
      </c>
      <c r="K23" s="53" t="s">
        <v>22</v>
      </c>
    </row>
    <row r="24" spans="1:11" s="8" customFormat="1" ht="45" customHeight="1">
      <c r="A24" s="143" t="s">
        <v>49</v>
      </c>
      <c r="B24" s="144"/>
      <c r="C24" s="54"/>
      <c r="D24" s="169"/>
      <c r="E24" s="170"/>
      <c r="F24" s="45"/>
      <c r="H24" s="21" t="s">
        <v>49</v>
      </c>
      <c r="I24" s="22"/>
      <c r="J24" s="55"/>
      <c r="K24" s="22"/>
    </row>
    <row r="25" spans="1:11" s="8" customFormat="1" ht="45" customHeight="1">
      <c r="A25" s="143" t="s">
        <v>20</v>
      </c>
      <c r="B25" s="144"/>
      <c r="C25" s="54"/>
      <c r="D25" s="171"/>
      <c r="E25" s="172"/>
      <c r="F25" s="45"/>
      <c r="H25" s="21" t="s">
        <v>20</v>
      </c>
      <c r="I25" s="22"/>
      <c r="J25" s="55">
        <v>600000</v>
      </c>
      <c r="K25" s="22"/>
    </row>
    <row r="26" spans="1:11" s="8" customFormat="1" ht="45" customHeight="1">
      <c r="A26" s="143" t="s">
        <v>21</v>
      </c>
      <c r="B26" s="144"/>
      <c r="C26" s="54"/>
      <c r="D26" s="171"/>
      <c r="E26" s="172"/>
      <c r="F26" s="45"/>
      <c r="H26" s="21" t="s">
        <v>21</v>
      </c>
      <c r="I26" s="22"/>
      <c r="J26" s="55"/>
      <c r="K26" s="22"/>
    </row>
    <row r="27" spans="1:11" s="8" customFormat="1" ht="45" customHeight="1">
      <c r="A27" s="145"/>
      <c r="B27" s="146"/>
      <c r="C27" s="56"/>
      <c r="D27" s="173"/>
      <c r="E27" s="174"/>
      <c r="F27" s="45"/>
      <c r="H27" s="26"/>
      <c r="I27" s="27"/>
      <c r="J27" s="57"/>
      <c r="K27" s="27"/>
    </row>
    <row r="28" spans="1:11" s="8" customFormat="1" ht="45" customHeight="1">
      <c r="A28" s="34" t="s">
        <v>23</v>
      </c>
      <c r="B28" s="6"/>
      <c r="C28" s="58">
        <f>SUM(C23:C27)</f>
        <v>0</v>
      </c>
      <c r="D28" s="175"/>
      <c r="E28" s="176"/>
      <c r="F28" s="45"/>
      <c r="H28" s="34" t="s">
        <v>23</v>
      </c>
      <c r="I28" s="6"/>
      <c r="J28" s="59">
        <f>SUM(J23:J27)</f>
        <v>700000</v>
      </c>
      <c r="K28" s="33"/>
    </row>
    <row r="29" spans="1:11" s="8" customFormat="1" ht="45" customHeight="1"/>
    <row r="30" spans="1:11" s="8" customFormat="1" ht="45" customHeight="1">
      <c r="A30" s="8" t="s">
        <v>25</v>
      </c>
      <c r="E30" s="10" t="s">
        <v>24</v>
      </c>
      <c r="F30" s="10"/>
      <c r="H30" s="8" t="s">
        <v>25</v>
      </c>
      <c r="K30" s="10" t="s">
        <v>24</v>
      </c>
    </row>
    <row r="31" spans="1:11" s="8" customFormat="1" ht="45" customHeight="1">
      <c r="A31" s="83" t="s">
        <v>16</v>
      </c>
      <c r="B31" s="85"/>
      <c r="C31" s="11" t="s">
        <v>17</v>
      </c>
      <c r="D31" s="83" t="s">
        <v>18</v>
      </c>
      <c r="E31" s="85"/>
      <c r="F31" s="47"/>
      <c r="H31" s="83" t="s">
        <v>16</v>
      </c>
      <c r="I31" s="85"/>
      <c r="J31" s="11" t="s">
        <v>17</v>
      </c>
      <c r="K31" s="11" t="s">
        <v>18</v>
      </c>
    </row>
    <row r="32" spans="1:11" s="8" customFormat="1" ht="45" customHeight="1">
      <c r="A32" s="149" t="s">
        <v>50</v>
      </c>
      <c r="B32" s="150"/>
      <c r="C32" s="50"/>
      <c r="D32" s="80"/>
      <c r="E32" s="82"/>
      <c r="F32" s="51"/>
      <c r="H32" s="37" t="s">
        <v>50</v>
      </c>
      <c r="I32" s="17"/>
      <c r="J32" s="60"/>
      <c r="K32" s="17"/>
    </row>
    <row r="33" spans="1:11" s="8" customFormat="1" ht="45" customHeight="1">
      <c r="A33" s="143" t="s">
        <v>51</v>
      </c>
      <c r="B33" s="144"/>
      <c r="C33" s="54"/>
      <c r="D33" s="74"/>
      <c r="E33" s="76"/>
      <c r="F33" s="51"/>
      <c r="H33" s="21" t="s">
        <v>51</v>
      </c>
      <c r="I33" s="22"/>
      <c r="J33" s="55">
        <v>500000</v>
      </c>
      <c r="K33" s="61" t="s">
        <v>54</v>
      </c>
    </row>
    <row r="34" spans="1:11" s="8" customFormat="1" ht="45" customHeight="1">
      <c r="A34" s="143" t="s">
        <v>52</v>
      </c>
      <c r="B34" s="144"/>
      <c r="C34" s="54"/>
      <c r="D34" s="74"/>
      <c r="E34" s="76"/>
      <c r="F34" s="51"/>
      <c r="H34" s="21" t="s">
        <v>52</v>
      </c>
      <c r="I34" s="22"/>
      <c r="J34" s="55"/>
      <c r="K34" s="61"/>
    </row>
    <row r="35" spans="1:11" s="8" customFormat="1" ht="45" customHeight="1">
      <c r="A35" s="143" t="s">
        <v>21</v>
      </c>
      <c r="B35" s="144"/>
      <c r="C35" s="54"/>
      <c r="D35" s="74"/>
      <c r="E35" s="76"/>
      <c r="F35" s="51"/>
      <c r="H35" s="21" t="s">
        <v>21</v>
      </c>
      <c r="I35" s="22"/>
      <c r="J35" s="55">
        <v>200000</v>
      </c>
      <c r="K35" s="61" t="s">
        <v>55</v>
      </c>
    </row>
    <row r="36" spans="1:11" s="8" customFormat="1" ht="45" customHeight="1">
      <c r="A36" s="145"/>
      <c r="B36" s="146"/>
      <c r="C36" s="56"/>
      <c r="D36" s="77"/>
      <c r="E36" s="79"/>
      <c r="F36" s="51"/>
      <c r="H36" s="26"/>
      <c r="I36" s="27"/>
      <c r="J36" s="57"/>
      <c r="K36" s="27"/>
    </row>
    <row r="37" spans="1:11" s="8" customFormat="1" ht="45" customHeight="1">
      <c r="A37" s="147" t="s">
        <v>23</v>
      </c>
      <c r="B37" s="148"/>
      <c r="C37" s="58">
        <f>SUM(C32:C36)</f>
        <v>0</v>
      </c>
      <c r="D37" s="152"/>
      <c r="E37" s="168"/>
      <c r="F37" s="51"/>
      <c r="H37" s="34" t="s">
        <v>23</v>
      </c>
      <c r="I37" s="6"/>
      <c r="J37" s="59">
        <f>SUM(J32:J36)</f>
        <v>700000</v>
      </c>
      <c r="K37" s="33"/>
    </row>
    <row r="38" spans="1:11" s="8" customFormat="1" ht="21.95" customHeight="1"/>
    <row r="39" spans="1:11" s="8" customFormat="1" ht="30" customHeight="1">
      <c r="A39" s="62" t="s">
        <v>71</v>
      </c>
      <c r="B39" s="62"/>
      <c r="C39" s="62"/>
      <c r="D39" s="63"/>
      <c r="H39" s="73" t="s">
        <v>71</v>
      </c>
      <c r="I39" s="73"/>
      <c r="J39" s="73"/>
    </row>
    <row r="40" spans="1:11" ht="16.5" customHeight="1"/>
  </sheetData>
  <sheetProtection sheet="1" selectLockedCells="1"/>
  <mergeCells count="58">
    <mergeCell ref="H39:J39"/>
    <mergeCell ref="H31:I31"/>
    <mergeCell ref="H19:K19"/>
    <mergeCell ref="A19:F19"/>
    <mergeCell ref="D34:E34"/>
    <mergeCell ref="D35:E35"/>
    <mergeCell ref="D36:E36"/>
    <mergeCell ref="D37:E37"/>
    <mergeCell ref="D24:E24"/>
    <mergeCell ref="D25:E25"/>
    <mergeCell ref="D26:E26"/>
    <mergeCell ref="D27:E27"/>
    <mergeCell ref="D28:E28"/>
    <mergeCell ref="A31:B31"/>
    <mergeCell ref="D31:E31"/>
    <mergeCell ref="D32:E32"/>
    <mergeCell ref="D33:E33"/>
    <mergeCell ref="J8:K8"/>
    <mergeCell ref="J9:K9"/>
    <mergeCell ref="H10:H11"/>
    <mergeCell ref="I10:I11"/>
    <mergeCell ref="J10:L10"/>
    <mergeCell ref="J11:L11"/>
    <mergeCell ref="A13:E13"/>
    <mergeCell ref="A14:E14"/>
    <mergeCell ref="H13:L13"/>
    <mergeCell ref="H14:L14"/>
    <mergeCell ref="A22:B22"/>
    <mergeCell ref="D22:E22"/>
    <mergeCell ref="D23:E23"/>
    <mergeCell ref="H22:I22"/>
    <mergeCell ref="A23:B23"/>
    <mergeCell ref="H1:I1"/>
    <mergeCell ref="H3:L3"/>
    <mergeCell ref="J5:L5"/>
    <mergeCell ref="J6:L6"/>
    <mergeCell ref="J7:K7"/>
    <mergeCell ref="A1:B1"/>
    <mergeCell ref="B10:B11"/>
    <mergeCell ref="A10:A11"/>
    <mergeCell ref="C7:D7"/>
    <mergeCell ref="C5:E5"/>
    <mergeCell ref="C6:E6"/>
    <mergeCell ref="A3:E3"/>
    <mergeCell ref="C10:E10"/>
    <mergeCell ref="C11:E11"/>
    <mergeCell ref="C8:D8"/>
    <mergeCell ref="C9:D9"/>
    <mergeCell ref="A24:B24"/>
    <mergeCell ref="A25:B25"/>
    <mergeCell ref="A26:B26"/>
    <mergeCell ref="A27:B27"/>
    <mergeCell ref="A32:B32"/>
    <mergeCell ref="A33:B33"/>
    <mergeCell ref="A34:B34"/>
    <mergeCell ref="A35:B35"/>
    <mergeCell ref="A36:B36"/>
    <mergeCell ref="A37:B37"/>
  </mergeCells>
  <phoneticPr fontId="2"/>
  <pageMargins left="0.7" right="0.7" top="0.75" bottom="0.75" header="0.3" footer="0.3"/>
  <pageSetup paperSize="9" scale="63" fitToHeight="0" orientation="portrait" r:id="rId1"/>
  <rowBreaks count="1" manualBreakCount="1">
    <brk id="15" max="16383" man="1"/>
  </rowBreaks>
  <colBreaks count="1" manualBreakCount="1">
    <brk id="6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623D6-BD6F-436D-AAE9-D54F128804B3}">
  <dimension ref="A1:T40"/>
  <sheetViews>
    <sheetView showZeros="0" view="pageBreakPreview" topLeftCell="A15" zoomScale="90" zoomScaleNormal="100" zoomScaleSheetLayoutView="90" workbookViewId="0">
      <selection activeCell="C20" sqref="C20:E20"/>
    </sheetView>
  </sheetViews>
  <sheetFormatPr defaultRowHeight="13.5"/>
  <cols>
    <col min="1" max="1" width="9" style="1"/>
    <col min="2" max="2" width="38.75" style="1" customWidth="1"/>
    <col min="3" max="7" width="10.625" style="1" customWidth="1"/>
    <col min="8" max="8" width="15.5" style="1" customWidth="1"/>
    <col min="9" max="9" width="11.125" style="1" customWidth="1"/>
    <col min="10" max="10" width="5" style="1" customWidth="1"/>
    <col min="11" max="12" width="9" style="1"/>
    <col min="13" max="13" width="35.375" style="1" customWidth="1"/>
    <col min="14" max="20" width="10.625" style="1" customWidth="1"/>
    <col min="21" max="16384" width="9" style="1"/>
  </cols>
  <sheetData>
    <row r="1" spans="1:20" ht="21.95" customHeight="1">
      <c r="A1" s="132" t="s">
        <v>56</v>
      </c>
      <c r="B1" s="132"/>
      <c r="L1" s="132" t="s">
        <v>56</v>
      </c>
      <c r="M1" s="132"/>
    </row>
    <row r="2" spans="1:20" ht="21.95" customHeight="1"/>
    <row r="3" spans="1:20" ht="30" customHeight="1">
      <c r="A3" s="127" t="s">
        <v>57</v>
      </c>
      <c r="B3" s="127"/>
      <c r="C3" s="127"/>
      <c r="D3" s="127"/>
      <c r="E3" s="127"/>
      <c r="F3" s="127"/>
      <c r="G3" s="127"/>
      <c r="H3" s="127"/>
      <c r="I3" s="127"/>
      <c r="L3" s="127" t="s">
        <v>57</v>
      </c>
      <c r="M3" s="127"/>
      <c r="N3" s="127"/>
      <c r="O3" s="127"/>
      <c r="P3" s="127"/>
      <c r="Q3" s="127"/>
      <c r="R3" s="127"/>
      <c r="S3" s="127"/>
      <c r="T3" s="127"/>
    </row>
    <row r="4" spans="1:20" ht="21.95" customHeight="1"/>
    <row r="5" spans="1:20" s="8" customFormat="1" ht="50.1" customHeight="1">
      <c r="A5" s="64">
        <v>1</v>
      </c>
      <c r="B5" s="6" t="s">
        <v>58</v>
      </c>
      <c r="C5" s="135" t="s">
        <v>7</v>
      </c>
      <c r="D5" s="135"/>
      <c r="E5" s="135"/>
      <c r="F5" s="135"/>
      <c r="G5" s="135"/>
      <c r="H5" s="135"/>
      <c r="I5" s="135"/>
      <c r="L5" s="44">
        <v>1</v>
      </c>
      <c r="M5" s="6" t="s">
        <v>58</v>
      </c>
      <c r="N5" s="158" t="s">
        <v>89</v>
      </c>
      <c r="O5" s="158"/>
      <c r="P5" s="158"/>
      <c r="Q5" s="158"/>
      <c r="R5" s="158"/>
      <c r="S5" s="158"/>
      <c r="T5" s="158"/>
    </row>
    <row r="6" spans="1:20" s="8" customFormat="1" ht="93.75" customHeight="1">
      <c r="A6" s="44">
        <v>2</v>
      </c>
      <c r="B6" s="7" t="s">
        <v>59</v>
      </c>
      <c r="C6" s="134" t="s">
        <v>63</v>
      </c>
      <c r="D6" s="134"/>
      <c r="E6" s="134"/>
      <c r="F6" s="134"/>
      <c r="G6" s="134"/>
      <c r="H6" s="134"/>
      <c r="I6" s="134"/>
      <c r="L6" s="44">
        <v>2</v>
      </c>
      <c r="M6" s="7" t="s">
        <v>59</v>
      </c>
      <c r="N6" s="159" t="s">
        <v>65</v>
      </c>
      <c r="O6" s="159"/>
      <c r="P6" s="159"/>
      <c r="Q6" s="159"/>
      <c r="R6" s="159"/>
      <c r="S6" s="159"/>
      <c r="T6" s="159"/>
    </row>
    <row r="7" spans="1:20" s="8" customFormat="1" ht="50.1" customHeight="1">
      <c r="A7" s="44">
        <v>3</v>
      </c>
      <c r="B7" s="6" t="s">
        <v>60</v>
      </c>
      <c r="C7" s="177"/>
      <c r="D7" s="177"/>
      <c r="E7" s="177"/>
      <c r="F7" s="177"/>
      <c r="G7" s="177"/>
      <c r="H7" s="178"/>
      <c r="I7" s="48" t="s">
        <v>44</v>
      </c>
      <c r="L7" s="44">
        <v>3</v>
      </c>
      <c r="M7" s="6" t="s">
        <v>60</v>
      </c>
      <c r="N7" s="90">
        <v>60</v>
      </c>
      <c r="O7" s="90"/>
      <c r="P7" s="90"/>
      <c r="Q7" s="90"/>
      <c r="R7" s="90"/>
      <c r="S7" s="91"/>
      <c r="T7" s="48" t="s">
        <v>44</v>
      </c>
    </row>
    <row r="8" spans="1:20" s="8" customFormat="1" ht="50.1" customHeight="1">
      <c r="A8" s="44">
        <v>4</v>
      </c>
      <c r="B8" s="6" t="s">
        <v>61</v>
      </c>
      <c r="C8" s="136">
        <f>C37</f>
        <v>0</v>
      </c>
      <c r="D8" s="136"/>
      <c r="E8" s="136"/>
      <c r="F8" s="136"/>
      <c r="G8" s="136"/>
      <c r="H8" s="86"/>
      <c r="I8" s="48" t="s">
        <v>10</v>
      </c>
      <c r="L8" s="44">
        <v>4</v>
      </c>
      <c r="M8" s="6" t="s">
        <v>61</v>
      </c>
      <c r="N8" s="89">
        <v>700000</v>
      </c>
      <c r="O8" s="90"/>
      <c r="P8" s="90"/>
      <c r="Q8" s="90"/>
      <c r="R8" s="90"/>
      <c r="S8" s="91"/>
      <c r="T8" s="48" t="s">
        <v>10</v>
      </c>
    </row>
    <row r="9" spans="1:20" s="8" customFormat="1" ht="50.1" customHeight="1">
      <c r="A9" s="44">
        <v>5</v>
      </c>
      <c r="B9" s="7" t="s">
        <v>62</v>
      </c>
      <c r="C9" s="136">
        <f>C20</f>
        <v>0</v>
      </c>
      <c r="D9" s="136"/>
      <c r="E9" s="136"/>
      <c r="F9" s="136"/>
      <c r="G9" s="136"/>
      <c r="H9" s="86"/>
      <c r="I9" s="48" t="s">
        <v>10</v>
      </c>
      <c r="L9" s="44">
        <v>5</v>
      </c>
      <c r="M9" s="7" t="s">
        <v>62</v>
      </c>
      <c r="N9" s="89">
        <v>200000</v>
      </c>
      <c r="O9" s="90"/>
      <c r="P9" s="90"/>
      <c r="Q9" s="90"/>
      <c r="R9" s="90"/>
      <c r="S9" s="91"/>
      <c r="T9" s="48" t="s">
        <v>10</v>
      </c>
    </row>
    <row r="10" spans="1:20" s="8" customFormat="1" ht="50.1" customHeight="1">
      <c r="A10" s="181">
        <v>6</v>
      </c>
      <c r="B10" s="179" t="s">
        <v>41</v>
      </c>
      <c r="C10" s="158" t="s">
        <v>64</v>
      </c>
      <c r="D10" s="158"/>
      <c r="E10" s="158"/>
      <c r="F10" s="158"/>
      <c r="G10" s="158"/>
      <c r="H10" s="158"/>
      <c r="I10" s="158"/>
      <c r="L10" s="195">
        <v>6</v>
      </c>
      <c r="M10" s="179" t="s">
        <v>41</v>
      </c>
      <c r="N10" s="158" t="s">
        <v>84</v>
      </c>
      <c r="O10" s="158"/>
      <c r="P10" s="158"/>
      <c r="Q10" s="158"/>
      <c r="R10" s="158"/>
      <c r="S10" s="158"/>
      <c r="T10" s="158"/>
    </row>
    <row r="11" spans="1:20" s="8" customFormat="1" ht="69.95" customHeight="1">
      <c r="A11" s="182"/>
      <c r="B11" s="180"/>
      <c r="C11" s="129" t="s">
        <v>83</v>
      </c>
      <c r="D11" s="129"/>
      <c r="E11" s="129"/>
      <c r="F11" s="129"/>
      <c r="G11" s="129"/>
      <c r="H11" s="129"/>
      <c r="I11" s="129"/>
      <c r="L11" s="195"/>
      <c r="M11" s="180"/>
      <c r="N11" s="129" t="s">
        <v>85</v>
      </c>
      <c r="O11" s="129"/>
      <c r="P11" s="129"/>
      <c r="Q11" s="129"/>
      <c r="R11" s="129"/>
      <c r="S11" s="129"/>
      <c r="T11" s="129"/>
    </row>
    <row r="12" spans="1:20" ht="21.95" customHeight="1"/>
    <row r="13" spans="1:20" ht="21.95" customHeight="1"/>
    <row r="14" spans="1:20" ht="24.95" customHeight="1">
      <c r="A14" s="8" t="s">
        <v>73</v>
      </c>
      <c r="B14" s="3"/>
      <c r="L14" s="8" t="s">
        <v>73</v>
      </c>
      <c r="M14" s="3"/>
    </row>
    <row r="15" spans="1:20" ht="24.95" customHeight="1"/>
    <row r="16" spans="1:20" ht="25.5">
      <c r="A16" s="127" t="s">
        <v>79</v>
      </c>
      <c r="B16" s="127"/>
      <c r="C16" s="127"/>
      <c r="D16" s="127"/>
      <c r="E16" s="127"/>
      <c r="F16" s="127"/>
      <c r="G16" s="127"/>
      <c r="H16" s="127"/>
      <c r="L16" s="127" t="s">
        <v>79</v>
      </c>
      <c r="M16" s="127"/>
      <c r="N16" s="127"/>
      <c r="O16" s="127"/>
      <c r="P16" s="127"/>
      <c r="Q16" s="127"/>
      <c r="R16" s="127"/>
    </row>
    <row r="17" spans="1:19" ht="24.95" customHeight="1"/>
    <row r="18" spans="1:19" s="8" customFormat="1" ht="45" customHeight="1">
      <c r="A18" s="8" t="s">
        <v>15</v>
      </c>
      <c r="H18" s="10" t="s">
        <v>24</v>
      </c>
      <c r="L18" s="8" t="s">
        <v>15</v>
      </c>
      <c r="S18" s="10" t="s">
        <v>24</v>
      </c>
    </row>
    <row r="19" spans="1:19" s="8" customFormat="1" ht="45" customHeight="1">
      <c r="A19" s="83" t="s">
        <v>16</v>
      </c>
      <c r="B19" s="85"/>
      <c r="C19" s="83" t="s">
        <v>17</v>
      </c>
      <c r="D19" s="84"/>
      <c r="E19" s="85"/>
      <c r="F19" s="83" t="s">
        <v>18</v>
      </c>
      <c r="G19" s="84"/>
      <c r="H19" s="85"/>
      <c r="L19" s="83" t="s">
        <v>16</v>
      </c>
      <c r="M19" s="85"/>
      <c r="N19" s="83" t="s">
        <v>17</v>
      </c>
      <c r="O19" s="84"/>
      <c r="P19" s="85"/>
      <c r="Q19" s="83" t="s">
        <v>18</v>
      </c>
      <c r="R19" s="84"/>
      <c r="S19" s="85"/>
    </row>
    <row r="20" spans="1:19" s="8" customFormat="1" ht="45" customHeight="1">
      <c r="A20" s="166" t="s">
        <v>66</v>
      </c>
      <c r="B20" s="167"/>
      <c r="C20" s="200"/>
      <c r="D20" s="201"/>
      <c r="E20" s="202"/>
      <c r="F20" s="121" t="s">
        <v>22</v>
      </c>
      <c r="G20" s="122"/>
      <c r="H20" s="123"/>
      <c r="L20" s="37" t="s">
        <v>66</v>
      </c>
      <c r="N20" s="192">
        <v>200000</v>
      </c>
      <c r="O20" s="193"/>
      <c r="P20" s="194"/>
      <c r="Q20" s="215" t="s">
        <v>22</v>
      </c>
      <c r="R20" s="216"/>
      <c r="S20" s="217"/>
    </row>
    <row r="21" spans="1:19" s="8" customFormat="1" ht="45" customHeight="1">
      <c r="A21" s="143" t="s">
        <v>67</v>
      </c>
      <c r="B21" s="144"/>
      <c r="C21" s="203"/>
      <c r="D21" s="204"/>
      <c r="E21" s="205"/>
      <c r="F21" s="209"/>
      <c r="G21" s="210"/>
      <c r="H21" s="211"/>
      <c r="L21" s="21" t="s">
        <v>67</v>
      </c>
      <c r="M21" s="22"/>
      <c r="N21" s="183">
        <v>180000</v>
      </c>
      <c r="O21" s="184"/>
      <c r="P21" s="185"/>
      <c r="Q21" s="189" t="s">
        <v>74</v>
      </c>
      <c r="R21" s="190"/>
      <c r="S21" s="191"/>
    </row>
    <row r="22" spans="1:19" s="8" customFormat="1" ht="45" customHeight="1">
      <c r="A22" s="143" t="s">
        <v>20</v>
      </c>
      <c r="B22" s="144"/>
      <c r="C22" s="203"/>
      <c r="D22" s="204"/>
      <c r="E22" s="205"/>
      <c r="F22" s="209"/>
      <c r="G22" s="210"/>
      <c r="H22" s="211"/>
      <c r="L22" s="21" t="s">
        <v>20</v>
      </c>
      <c r="M22" s="22"/>
      <c r="N22" s="183">
        <v>320000</v>
      </c>
      <c r="O22" s="184"/>
      <c r="P22" s="185"/>
      <c r="Q22" s="65"/>
      <c r="R22" s="66"/>
      <c r="S22" s="22"/>
    </row>
    <row r="23" spans="1:19" s="8" customFormat="1" ht="45" customHeight="1">
      <c r="A23" s="143" t="s">
        <v>21</v>
      </c>
      <c r="B23" s="144"/>
      <c r="C23" s="203"/>
      <c r="D23" s="204"/>
      <c r="E23" s="205"/>
      <c r="F23" s="74"/>
      <c r="G23" s="75"/>
      <c r="H23" s="76"/>
      <c r="L23" s="21" t="s">
        <v>21</v>
      </c>
      <c r="M23" s="22"/>
      <c r="N23" s="183"/>
      <c r="O23" s="184"/>
      <c r="P23" s="185"/>
      <c r="Q23" s="65"/>
      <c r="R23" s="66"/>
      <c r="S23" s="22"/>
    </row>
    <row r="24" spans="1:19" s="8" customFormat="1" ht="45" customHeight="1">
      <c r="A24" s="145"/>
      <c r="B24" s="146"/>
      <c r="C24" s="212"/>
      <c r="D24" s="213"/>
      <c r="E24" s="214"/>
      <c r="F24" s="77"/>
      <c r="G24" s="78"/>
      <c r="H24" s="79"/>
      <c r="L24" s="26"/>
      <c r="M24" s="27"/>
      <c r="N24" s="186"/>
      <c r="O24" s="187"/>
      <c r="P24" s="188"/>
      <c r="Q24" s="67"/>
      <c r="R24" s="68"/>
      <c r="S24" s="27"/>
    </row>
    <row r="25" spans="1:19" s="8" customFormat="1" ht="45" customHeight="1">
      <c r="A25" s="34" t="s">
        <v>23</v>
      </c>
      <c r="B25" s="6"/>
      <c r="C25" s="156">
        <f>SUM(C20:E24)</f>
        <v>0</v>
      </c>
      <c r="D25" s="157"/>
      <c r="E25" s="196"/>
      <c r="F25" s="83"/>
      <c r="G25" s="84"/>
      <c r="H25" s="85"/>
      <c r="L25" s="34" t="s">
        <v>23</v>
      </c>
      <c r="M25" s="6"/>
      <c r="N25" s="222">
        <f>SUM(N20:N24)</f>
        <v>700000</v>
      </c>
      <c r="O25" s="223"/>
      <c r="P25" s="224"/>
      <c r="Q25" s="69"/>
      <c r="R25" s="70"/>
      <c r="S25" s="6"/>
    </row>
    <row r="26" spans="1:19" s="8" customFormat="1" ht="45" customHeight="1"/>
    <row r="27" spans="1:19" s="8" customFormat="1" ht="45" customHeight="1">
      <c r="A27" s="8" t="s">
        <v>25</v>
      </c>
      <c r="H27" s="10" t="s">
        <v>24</v>
      </c>
      <c r="L27" s="8" t="s">
        <v>25</v>
      </c>
      <c r="S27" s="10" t="s">
        <v>24</v>
      </c>
    </row>
    <row r="28" spans="1:19" s="8" customFormat="1" ht="45" customHeight="1">
      <c r="A28" s="83" t="s">
        <v>16</v>
      </c>
      <c r="B28" s="85"/>
      <c r="C28" s="83" t="s">
        <v>17</v>
      </c>
      <c r="D28" s="84"/>
      <c r="E28" s="85"/>
      <c r="F28" s="83" t="s">
        <v>18</v>
      </c>
      <c r="G28" s="84"/>
      <c r="H28" s="85"/>
      <c r="L28" s="83" t="s">
        <v>16</v>
      </c>
      <c r="M28" s="85"/>
      <c r="N28" s="83" t="s">
        <v>17</v>
      </c>
      <c r="O28" s="84"/>
      <c r="P28" s="85"/>
      <c r="Q28" s="83" t="s">
        <v>18</v>
      </c>
      <c r="R28" s="84"/>
      <c r="S28" s="85"/>
    </row>
    <row r="29" spans="1:19" s="8" customFormat="1" ht="45" customHeight="1">
      <c r="A29" s="149" t="s">
        <v>50</v>
      </c>
      <c r="B29" s="150"/>
      <c r="C29" s="200"/>
      <c r="D29" s="201"/>
      <c r="E29" s="202"/>
      <c r="F29" s="80"/>
      <c r="G29" s="81"/>
      <c r="H29" s="82"/>
      <c r="L29" s="37" t="s">
        <v>50</v>
      </c>
      <c r="N29" s="225">
        <v>510000</v>
      </c>
      <c r="O29" s="226"/>
      <c r="P29" s="226"/>
      <c r="Q29" s="229" t="s">
        <v>75</v>
      </c>
      <c r="R29" s="230"/>
      <c r="S29" s="231"/>
    </row>
    <row r="30" spans="1:19" s="8" customFormat="1" ht="45" customHeight="1">
      <c r="A30" s="143" t="s">
        <v>51</v>
      </c>
      <c r="B30" s="144"/>
      <c r="C30" s="203"/>
      <c r="D30" s="204"/>
      <c r="E30" s="205"/>
      <c r="F30" s="74"/>
      <c r="G30" s="75"/>
      <c r="H30" s="76"/>
      <c r="L30" s="21" t="s">
        <v>51</v>
      </c>
      <c r="M30" s="22"/>
      <c r="N30" s="218"/>
      <c r="O30" s="219"/>
      <c r="P30" s="219"/>
      <c r="Q30" s="232"/>
      <c r="R30" s="233"/>
      <c r="S30" s="234"/>
    </row>
    <row r="31" spans="1:19" s="8" customFormat="1" ht="45" customHeight="1">
      <c r="A31" s="143" t="s">
        <v>52</v>
      </c>
      <c r="B31" s="144"/>
      <c r="C31" s="203"/>
      <c r="D31" s="204"/>
      <c r="E31" s="205"/>
      <c r="F31" s="74"/>
      <c r="G31" s="75"/>
      <c r="H31" s="76"/>
      <c r="L31" s="21" t="s">
        <v>52</v>
      </c>
      <c r="M31" s="22"/>
      <c r="N31" s="218">
        <v>10000</v>
      </c>
      <c r="O31" s="219"/>
      <c r="P31" s="219"/>
      <c r="Q31" s="232" t="s">
        <v>76</v>
      </c>
      <c r="R31" s="233"/>
      <c r="S31" s="234"/>
    </row>
    <row r="32" spans="1:19" s="8" customFormat="1" ht="45" customHeight="1">
      <c r="A32" s="143" t="s">
        <v>68</v>
      </c>
      <c r="B32" s="144"/>
      <c r="C32" s="203"/>
      <c r="D32" s="204"/>
      <c r="E32" s="205"/>
      <c r="F32" s="74"/>
      <c r="G32" s="75"/>
      <c r="H32" s="76"/>
      <c r="L32" s="21" t="s">
        <v>68</v>
      </c>
      <c r="M32" s="22"/>
      <c r="N32" s="218">
        <v>60000</v>
      </c>
      <c r="O32" s="219"/>
      <c r="P32" s="219"/>
      <c r="Q32" s="232" t="s">
        <v>77</v>
      </c>
      <c r="R32" s="233"/>
      <c r="S32" s="234"/>
    </row>
    <row r="33" spans="1:20" s="8" customFormat="1" ht="45" customHeight="1">
      <c r="A33" s="143" t="s">
        <v>69</v>
      </c>
      <c r="B33" s="144"/>
      <c r="C33" s="203"/>
      <c r="D33" s="204"/>
      <c r="E33" s="205"/>
      <c r="F33" s="74"/>
      <c r="G33" s="75"/>
      <c r="H33" s="76"/>
      <c r="L33" s="21" t="s">
        <v>69</v>
      </c>
      <c r="M33" s="22"/>
      <c r="N33" s="218">
        <v>60000</v>
      </c>
      <c r="O33" s="219"/>
      <c r="P33" s="219"/>
      <c r="Q33" s="235" t="s">
        <v>86</v>
      </c>
      <c r="R33" s="233"/>
      <c r="S33" s="234"/>
      <c r="T33" s="71"/>
    </row>
    <row r="34" spans="1:20" s="8" customFormat="1" ht="45" customHeight="1">
      <c r="A34" s="143" t="s">
        <v>70</v>
      </c>
      <c r="B34" s="144"/>
      <c r="C34" s="203"/>
      <c r="D34" s="204"/>
      <c r="E34" s="205"/>
      <c r="F34" s="74"/>
      <c r="G34" s="75"/>
      <c r="H34" s="76"/>
      <c r="L34" s="21" t="s">
        <v>70</v>
      </c>
      <c r="M34" s="22"/>
      <c r="N34" s="218">
        <v>60000</v>
      </c>
      <c r="O34" s="219"/>
      <c r="P34" s="219"/>
      <c r="Q34" s="232" t="s">
        <v>77</v>
      </c>
      <c r="R34" s="233"/>
      <c r="S34" s="234"/>
    </row>
    <row r="35" spans="1:20" s="8" customFormat="1" ht="45" customHeight="1">
      <c r="A35" s="143" t="s">
        <v>21</v>
      </c>
      <c r="B35" s="144"/>
      <c r="C35" s="203"/>
      <c r="D35" s="204"/>
      <c r="E35" s="205"/>
      <c r="F35" s="74"/>
      <c r="G35" s="75"/>
      <c r="H35" s="76"/>
      <c r="L35" s="21" t="s">
        <v>21</v>
      </c>
      <c r="M35" s="22"/>
      <c r="N35" s="218"/>
      <c r="O35" s="219"/>
      <c r="P35" s="219"/>
      <c r="Q35" s="236"/>
      <c r="R35" s="237"/>
      <c r="S35" s="238"/>
    </row>
    <row r="36" spans="1:20" s="8" customFormat="1" ht="45" customHeight="1">
      <c r="A36" s="145"/>
      <c r="B36" s="146"/>
      <c r="C36" s="206"/>
      <c r="D36" s="207"/>
      <c r="E36" s="208"/>
      <c r="F36" s="197"/>
      <c r="G36" s="198"/>
      <c r="H36" s="199"/>
      <c r="L36" s="26"/>
      <c r="M36" s="27"/>
      <c r="N36" s="220"/>
      <c r="O36" s="221"/>
      <c r="P36" s="221"/>
      <c r="Q36" s="239"/>
      <c r="R36" s="240"/>
      <c r="S36" s="241"/>
    </row>
    <row r="37" spans="1:20" s="8" customFormat="1" ht="45" customHeight="1">
      <c r="A37" s="34" t="s">
        <v>23</v>
      </c>
      <c r="B37" s="6"/>
      <c r="C37" s="156">
        <f>SUM(C29:E36)</f>
        <v>0</v>
      </c>
      <c r="D37" s="157"/>
      <c r="E37" s="196"/>
      <c r="F37" s="83"/>
      <c r="G37" s="84"/>
      <c r="H37" s="85"/>
      <c r="L37" s="34" t="s">
        <v>23</v>
      </c>
      <c r="M37" s="6"/>
      <c r="N37" s="113">
        <f>SUM(N29:N36)</f>
        <v>700000</v>
      </c>
      <c r="O37" s="114"/>
      <c r="P37" s="115"/>
      <c r="Q37" s="83"/>
      <c r="R37" s="84"/>
      <c r="S37" s="85"/>
    </row>
    <row r="38" spans="1:20" ht="24.95" customHeight="1">
      <c r="A38" s="8"/>
      <c r="B38" s="8"/>
      <c r="C38" s="8"/>
      <c r="D38" s="8"/>
      <c r="E38" s="8"/>
      <c r="F38" s="8"/>
      <c r="G38" s="8"/>
      <c r="H38" s="8"/>
    </row>
    <row r="39" spans="1:20" ht="30" customHeight="1">
      <c r="A39" s="228" t="s">
        <v>71</v>
      </c>
      <c r="B39" s="228"/>
      <c r="C39" s="228"/>
      <c r="D39" s="228"/>
      <c r="E39" s="8"/>
      <c r="F39" s="8"/>
      <c r="G39" s="8"/>
      <c r="H39" s="8"/>
      <c r="L39" s="227" t="s">
        <v>71</v>
      </c>
      <c r="M39" s="227"/>
      <c r="N39" s="227"/>
      <c r="O39" s="227"/>
      <c r="P39" s="227"/>
    </row>
    <row r="40" spans="1:20" ht="30" customHeight="1">
      <c r="A40" s="228" t="s">
        <v>72</v>
      </c>
      <c r="B40" s="228"/>
      <c r="C40" s="228"/>
      <c r="D40" s="228"/>
      <c r="E40" s="8"/>
      <c r="F40" s="8"/>
      <c r="G40" s="8"/>
      <c r="H40" s="8"/>
      <c r="L40" s="227" t="s">
        <v>72</v>
      </c>
      <c r="M40" s="227"/>
      <c r="N40" s="227"/>
      <c r="O40" s="227"/>
      <c r="P40" s="227"/>
    </row>
  </sheetData>
  <sheetProtection sheet="1" selectLockedCells="1"/>
  <mergeCells count="109">
    <mergeCell ref="L39:P39"/>
    <mergeCell ref="L40:P40"/>
    <mergeCell ref="A39:D39"/>
    <mergeCell ref="A40:D40"/>
    <mergeCell ref="Q28:S28"/>
    <mergeCell ref="Q29:S29"/>
    <mergeCell ref="Q30:S30"/>
    <mergeCell ref="Q31:S31"/>
    <mergeCell ref="Q32:S32"/>
    <mergeCell ref="N37:P37"/>
    <mergeCell ref="Q33:S33"/>
    <mergeCell ref="Q34:S34"/>
    <mergeCell ref="Q35:S35"/>
    <mergeCell ref="Q36:S36"/>
    <mergeCell ref="Q37:S37"/>
    <mergeCell ref="L28:M28"/>
    <mergeCell ref="N33:P33"/>
    <mergeCell ref="N34:P34"/>
    <mergeCell ref="N35:P35"/>
    <mergeCell ref="N36:P36"/>
    <mergeCell ref="N25:P25"/>
    <mergeCell ref="N28:P28"/>
    <mergeCell ref="N29:P29"/>
    <mergeCell ref="N30:P30"/>
    <mergeCell ref="N31:P31"/>
    <mergeCell ref="N32:P32"/>
    <mergeCell ref="A16:H16"/>
    <mergeCell ref="L19:M19"/>
    <mergeCell ref="F19:H19"/>
    <mergeCell ref="F20:H20"/>
    <mergeCell ref="F21:H21"/>
    <mergeCell ref="L16:R16"/>
    <mergeCell ref="Q19:S19"/>
    <mergeCell ref="Q20:S20"/>
    <mergeCell ref="A19:B19"/>
    <mergeCell ref="N21:P21"/>
    <mergeCell ref="A20:B20"/>
    <mergeCell ref="A21:B21"/>
    <mergeCell ref="F22:H22"/>
    <mergeCell ref="F23:H23"/>
    <mergeCell ref="F24:H24"/>
    <mergeCell ref="C19:E19"/>
    <mergeCell ref="C20:E20"/>
    <mergeCell ref="C21:E21"/>
    <mergeCell ref="C22:E22"/>
    <mergeCell ref="C23:E23"/>
    <mergeCell ref="C24:E24"/>
    <mergeCell ref="A31:B31"/>
    <mergeCell ref="A32:B32"/>
    <mergeCell ref="A33:B33"/>
    <mergeCell ref="A34:B34"/>
    <mergeCell ref="A35:B35"/>
    <mergeCell ref="F36:H36"/>
    <mergeCell ref="F37:H3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F31:H31"/>
    <mergeCell ref="F32:H32"/>
    <mergeCell ref="F33:H33"/>
    <mergeCell ref="F34:H34"/>
    <mergeCell ref="L1:M1"/>
    <mergeCell ref="L3:T3"/>
    <mergeCell ref="N5:T5"/>
    <mergeCell ref="N6:T6"/>
    <mergeCell ref="N7:S7"/>
    <mergeCell ref="N22:P22"/>
    <mergeCell ref="N23:P23"/>
    <mergeCell ref="N24:P24"/>
    <mergeCell ref="Q21:S21"/>
    <mergeCell ref="N19:P19"/>
    <mergeCell ref="N20:P20"/>
    <mergeCell ref="N8:S8"/>
    <mergeCell ref="N9:S9"/>
    <mergeCell ref="L10:L11"/>
    <mergeCell ref="M10:M11"/>
    <mergeCell ref="N10:T10"/>
    <mergeCell ref="N11:T11"/>
    <mergeCell ref="A36:B36"/>
    <mergeCell ref="A22:B22"/>
    <mergeCell ref="A23:B23"/>
    <mergeCell ref="A24:B24"/>
    <mergeCell ref="A29:B29"/>
    <mergeCell ref="A30:B30"/>
    <mergeCell ref="A3:I3"/>
    <mergeCell ref="A1:B1"/>
    <mergeCell ref="C11:I11"/>
    <mergeCell ref="C5:I5"/>
    <mergeCell ref="C10:I10"/>
    <mergeCell ref="C6:I6"/>
    <mergeCell ref="C7:H7"/>
    <mergeCell ref="C8:H8"/>
    <mergeCell ref="C9:H9"/>
    <mergeCell ref="B10:B11"/>
    <mergeCell ref="A10:A11"/>
    <mergeCell ref="F35:H35"/>
    <mergeCell ref="C25:E25"/>
    <mergeCell ref="A28:B28"/>
    <mergeCell ref="F28:H28"/>
    <mergeCell ref="F29:H29"/>
    <mergeCell ref="F30:H30"/>
    <mergeCell ref="F25:H2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0" fitToHeight="2" orientation="portrait" r:id="rId1"/>
  <rowBreaks count="1" manualBreakCount="1">
    <brk id="12" max="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（様式第1-1号）アトラクション助成金計画書・収支予算書</vt:lpstr>
      <vt:lpstr>（様式第1-2号）シャトル便運行助成金計画書・収支予算書</vt:lpstr>
      <vt:lpstr>（様式第1-3号）エクスカーション助成金計画書・収支予算書</vt:lpstr>
      <vt:lpstr>'（様式第1-1号）アトラクション助成金計画書・収支予算書'!Print_Area</vt:lpstr>
      <vt:lpstr>'（様式第1-2号）シャトル便運行助成金計画書・収支予算書'!Print_Area</vt:lpstr>
      <vt:lpstr>'（様式第1-3号）エクスカーション助成金計画書・収支予算書'!Print_Area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kankou</dc:creator>
  <cp:lastModifiedBy>kankou</cp:lastModifiedBy>
  <cp:lastPrinted>2023-07-14T02:18:48Z</cp:lastPrinted>
  <dcterms:created xsi:type="dcterms:W3CDTF">2021-09-08T04:06:46Z</dcterms:created>
  <dcterms:modified xsi:type="dcterms:W3CDTF">2023-07-24T02:34:21Z</dcterms:modified>
</cp:coreProperties>
</file>